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
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false" showObjects="all" date1904="false"/>
  <bookViews>
    <workbookView showHorizontalScroll="true" showVerticalScroll="true" showSheetTabs="true" xWindow="0" yWindow="0" windowWidth="16384" windowHeight="8192" activeTab="0"/>
  </bookViews>
  <sheets>
    <sheet name="Титульный лист" sheetId="1" r:id="rId1"/>
    <sheet name="Услуги" sheetId="2" r:id="rId2"/>
    <sheet name="Работы" sheetId="3" r:id="rId3"/>
  </sheets>
  <definedNames>
</definedNames>
  <calcPr fullCalcOnLoad="1" iterateCount="100" refMode="A1" iterate="false" iterateDelta="0.001"/>
</workbook>
</file>

<file path=xl/sharedStrings.xml><?xml version="1.0" encoding="utf-8"?>
<sst xmlns="http://schemas.openxmlformats.org/spreadsheetml/2006/main">
  <si>
    <t>ОТЧЕТ ОБ ИСПОЛНЕНИИ</t>
  </si>
  <si>
    <t>ГОСУДАРСТВЕННОГО ЗАДАНИЯ № 4</t>
  </si>
  <si>
    <t>на 2024 год и плановый период 2025 и 2026 годов</t>
  </si>
  <si>
    <t>от "01" декабря 2024 г.</t>
  </si>
  <si>
    <t>Наименование государственного учреждения Ивановской области (обособленного подразделения)</t>
  </si>
  <si>
    <t>Коды</t>
  </si>
  <si>
    <t>областное государственное бюджетное профессиональное образовательное учреждение Тейковский многопрофильный колледж</t>
  </si>
  <si>
    <t>Дата</t>
  </si>
  <si>
    <t>01.12.2024</t>
  </si>
  <si>
    <t>Виды деятельности государственного учреждения Ивановской области (обособленного подразделения)</t>
  </si>
  <si>
    <t>по Сводному реестру</t>
  </si>
  <si>
    <t>242Ц5608</t>
  </si>
  <si>
    <t>образование профессиональное среднее
обучение профессиональное
деятельность по предоставлению прочих мест для временного проживания
</t>
  </si>
  <si>
    <t>По ОКВЭД</t>
  </si>
  <si>
    <t>85.21 
85.30
55.90</t>
  </si>
  <si>
    <t>Вид государственного учреждения Ивановской области</t>
  </si>
  <si>
    <t>Бюджетное</t>
  </si>
  <si>
    <t>Периодичность</t>
  </si>
  <si>
    <t>Предварительный за год</t>
  </si>
  <si>
    <t>ЧАСТЬ 1. Сведения об оказываемых государственных услугах</t>
  </si>
  <si>
    <t>РАЗДЕЛ 1</t>
  </si>
  <si>
    <t>1. Наименование государственной услуги</t>
  </si>
  <si>
    <t>Реализация образовательных программ среднего профессионального образования - программ подготовки специалистов среднего звена</t>
  </si>
  <si>
    <t>Код по общероссийскому перечню или региональному перечню</t>
  </si>
  <si>
    <t>ББ28</t>
  </si>
  <si>
    <t>2. Категория потребителей государственной услуги</t>
  </si>
  <si>
    <t>Физические лица, имеющие основное общее образование</t>
  </si>
  <si>
    <t>3. Сведения о фактическом достижении показателей, характеризующих объем и (или) качество государственной услуги</t>
  </si>
  <si>
    <t>3.1. Сведения о фактическом достижении показателей, характеризующих качество государственной услуги</t>
  </si>
  <si>
    <t>№ п/п</t>
  </si>
  <si>
    <t>Показатель, характеризующий содержание государственной услуги</t>
  </si>
  <si>
    <t>Показатель, характеризующий условия (формы) оказания государственной услуги</t>
  </si>
  <si>
    <t>Показатель качества государственной услуги</t>
  </si>
  <si>
    <t>наименование показателя</t>
  </si>
  <si>
    <t>единица измерения по ОКЕИ</t>
  </si>
  <si>
    <t>утверждено в государственном задании на год</t>
  </si>
  <si>
    <t>исполнено на отчетную дату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</si>
  <si>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</si>
  <si>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</si>
  <si>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</t>
  </si>
  <si>
    <t>наименование</t>
  </si>
  <si>
    <t>код</t>
  </si>
  <si>
    <t>3.2. Сведения о фактическом достижении показателей, характеризующих объем государственной услуги</t>
  </si>
  <si>
    <t>Показатель объема государственной услуги</t>
  </si>
  <si>
    <t>Среднегодовой размер платы (цена, тариф), руб./ед. объема государственной услуги</t>
  </si>
  <si>
    <t>852101О.99.0.ББ28НЮ16000</t>
  </si>
  <si>
    <t>29.02.04 Конструирование, моделирование и технология швейных изделий</t>
  </si>
  <si>
    <t>Основное общее образование</t>
  </si>
  <si>
    <t>Очная</t>
  </si>
  <si>
    <t>Численность обучающихся</t>
  </si>
  <si>
    <t>Человек</t>
  </si>
  <si>
    <t>792</t>
  </si>
  <si>
    <t>852101О.99.0.ББ28СЗ04000</t>
  </si>
  <si>
    <t>38.02.05 Товароведение и экспертиза качества потребительских товаров</t>
  </si>
  <si>
    <t>852101О.99.0.ББ28ШЯ28002</t>
  </si>
  <si>
    <t>43.02.15 Поварское и кондитерское дело</t>
  </si>
  <si>
    <t>Среднее общее образование</t>
  </si>
  <si>
    <t>РАЗДЕЛ 2</t>
  </si>
  <si>
    <t>Реализация образовательных программ среднего профессионального образования - программ подготовки квалифицированных рабочих, служащих</t>
  </si>
  <si>
    <t>ББ29</t>
  </si>
  <si>
    <t>852101О.99.0.ББ29БП72000</t>
  </si>
  <si>
    <t>09.01.03 Мастер по обработке цифровой информации</t>
  </si>
  <si>
    <t>852101О.99.0.ББ29ПН16000</t>
  </si>
  <si>
    <t>38.01.02 Продавец, контролер-кассир</t>
  </si>
  <si>
    <t>852101О.99.0.ББ29ТД48002</t>
  </si>
  <si>
    <t>43.01.09 Повар, кондитер</t>
  </si>
  <si>
    <t>Уменьшение число обучающихся по причине отчисления</t>
  </si>
  <si>
    <t>РАЗДЕЛ 3</t>
  </si>
  <si>
    <t>Реализация основных профессиональных образовательных программ профессионального обучения - программ профессиональной подготовки по профессиям рабочих, должностям служащих</t>
  </si>
  <si>
    <t>ББ65</t>
  </si>
  <si>
    <t>Физические лица, ранее не имевшие профессии рабочего или должности служащего</t>
  </si>
  <si>
    <t>804200О.99.0.ББ65АВ01000</t>
  </si>
  <si>
    <t>Не указано</t>
  </si>
  <si>
    <t>Количество человеко-часов</t>
  </si>
  <si>
    <t>Человеко-час</t>
  </si>
  <si>
    <t>539</t>
  </si>
  <si>
    <t>РАЗДЕЛ 4</t>
  </si>
  <si>
    <t>БО83</t>
  </si>
  <si>
    <t>852100О.99.0.БО83БГ68000</t>
  </si>
  <si>
    <t>09.01.03 Оператор информационных систем и ресурсов</t>
  </si>
  <si>
    <t>РАЗДЕЛ 5</t>
  </si>
  <si>
    <t>БО84</t>
  </si>
  <si>
    <t>852100О.99.0.БО84НМ04000</t>
  </si>
  <si>
    <t>29.02.10 Конструирование, моделирование и технология изготовления изделий легкой промышленности (по видам)</t>
  </si>
  <si>
    <t>Уменьшение числа обучающихся по причине отчисления</t>
  </si>
  <si>
    <t>852100О.99.0.БО84ЦХ40000</t>
  </si>
  <si>
    <t>38.02.08 Торговое дело</t>
  </si>
  <si>
    <t>ЧАСТЬ 2. Сведения о выполняемых работах</t>
  </si>
  <si>
    <t>1. Наименование работы</t>
  </si>
  <si>
    <t>Предоставление жилых помещений в общежитиях</t>
  </si>
  <si>
    <t>0101</t>
  </si>
  <si>
    <t>2. Категория потребителей работы</t>
  </si>
  <si>
    <t>Физические лица</t>
  </si>
  <si>
    <t>3. Сведения о фактическом достижении показателей, характеризующих объем и (или) качество работы</t>
  </si>
  <si>
    <t>3.1. Сведения о фактическом достижении показателей, характеризующих качество работы</t>
  </si>
  <si>
    <t>Показатель, характеризующий содержание работы</t>
  </si>
  <si>
    <t>Показатель, характеризующий условия (формы) оказания работы</t>
  </si>
  <si>
    <t>Показатель качества работы</t>
  </si>
  <si>
    <t>3.2. Сведения о фактическом достижении показателей, характеризующих объем работы</t>
  </si>
  <si>
    <t>Показатель объема работы</t>
  </si>
  <si>
    <t>Среднегодовой размер платы (цена, тариф), руб./ед. объема работы</t>
  </si>
  <si>
    <t>559000.Р.41.1.01010001001</t>
  </si>
  <si>
    <t>Постоянно</t>
  </si>
  <si>
    <t>Среднегодовое число студентов областных государственных профессиональных образовательных организаций, проживающих в общежитии</t>
  </si>
  <si>
    <t>Уменьшение числа проживающих в общежитии по причине уменьшения иногородних обучающихся.</t>
  </si>
  <si>
    <t> Руководитель (уполномоченное лицо)</t>
  </si>
  <si>
    <t>/</t>
  </si>
  <si>
    <t>(должность)</t>
  </si>
  <si>
    <t>(подпись)</t>
  </si>
  <si>
    <t>(расшифровка подписи)</t>
  </si>
  <si>
    <t>"01" декабря 2024 г.</t>
  </si>
  <si>
    <t>Подписано. Заверено ЭП.</t>
  </si>
  <si>
    <t>ФИО: СОЛОВЬЕВА АЛЛА НИКОЛАЕВНА</t>
  </si>
  <si>
    <t>Должность: И.О.ДИРЕКТОРА</t>
  </si>
  <si>
    <t>Действует c 17.09.2024 16:00:06 по: 11.12.2025 16:00:06</t>
  </si>
  <si>
    <t>Серийный номер: 3EA77128E02C6A55A6D63DEFFC33D4709BB9ED68</t>
  </si>
  <si>
    <t>Издатель: Федеральное казначейство</t>
  </si>
  <si>
    <t>Время подписания: 04.12.2024 11:37:25</t>
  </si>
</sst>
</file>

<file path=xl/styles.xml><?xml version="1.0" encoding="utf-8"?>
<styleSheet xmlns="http://schemas.openxmlformats.org/spreadsheetml/2006/main">
  <numFmts>
</numFmts>
  <fonts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b/>
      <sz val="8"/>
      <name val="Verdana"/>
      <color rgb="FF0000ff"/>
    </font>
    <font>
      <b/>
      <sz val="8"/>
      <name val="Verdana"/>
      <color rgb="FF0000ff"/>
    </font>
    <font>
      <b/>
      <sz val="8"/>
      <name val="Verdana"/>
      <color rgb="FF0000ff"/>
    </font>
    <font>
      <b/>
      <sz val="16"/>
      <name val="Verdana"/>
      <color rgb="FF000000"/>
    </font>
    <font>
      <sz val="14"/>
      <name val="Verdana"/>
      <color rgb="FF000000"/>
    </font>
    <font>
      <b/>
      <sz val="14"/>
      <name val="Verdana"/>
      <color rgb="FF000000"/>
    </font>
    <font>
      <sz val="14"/>
      <name val="Verdana"/>
      <color rgb="FF000000"/>
    </font>
    <font>
      <b/>
      <sz val="14"/>
      <name val="Verdana"/>
      <color rgb="FF000000"/>
    </font>
    <font>
      <sz val="14"/>
      <name val="Verdana"/>
      <color rgb="FF000000"/>
    </font>
    <font>
      <sz val="14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b/>
      <sz val="8"/>
      <name val="Verdana"/>
      <color rgb="FF000000"/>
    </font>
    <font>
      <b/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7"/>
      <name val="Verdana"/>
      <color rgb="FF000000"/>
    </font>
    <font>
      <b/>
      <sz val="8"/>
      <name val="Verdana"/>
      <color rgb="FF000000"/>
    </font>
    <font>
      <sz val="8"/>
      <name val="Verdana"/>
      <color rgb="FF000000"/>
    </font>
    <font>
      <sz val="10"/>
      <name val="Verdana"/>
      <color rgb="FF000000"/>
    </font>
    <font>
      <sz val="10"/>
      <name val="Verdana"/>
      <color rgb="FF000000"/>
    </font>
    <font>
      <b/>
      <sz val="10"/>
      <name val="Verdana"/>
      <color rgb="FF000000"/>
    </font>
    <font>
      <sz val="10"/>
      <name val="Verdana"/>
      <color rgb="FF000000"/>
    </font>
  </fonts>
  <fills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medium">
        <color rgb="FF0000ff"/>
      </left>
      <right style="medium">
        <color rgb="FF0000ff"/>
      </right>
      <top style="medium">
        <color rgb="FF0000ff"/>
      </top>
      <bottom>
        <color rgb="FF0000ff"/>
      </bottom>
    </border>
    <border>
      <left style="medium">
        <color rgb="FF0000ff"/>
      </left>
      <right style="medium">
        <color rgb="FF0000ff"/>
      </right>
      <top>
        <color rgb="FF0000ff"/>
      </top>
      <bottom>
        <color rgb="FF0000ff"/>
      </bottom>
    </border>
    <border>
      <left style="medium">
        <color rgb="FF0000ff"/>
      </left>
      <right style="medium">
        <color rgb="FF0000ff"/>
      </right>
      <top>
        <color rgb="FF0000ff"/>
      </top>
      <bottom style="medium">
        <color rgb="FF0000ff"/>
      </bottom>
    </border>
    <border>
      <left/>
      <right/>
      <top/>
      <bottom/>
    </border>
    <border>
      <left/>
      <right/>
      <top/>
      <bottom style="thin"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/>
      <right/>
      <top/>
      <bottom/>
    </border>
    <border>
      <left style="thin"/>
      <right style="thin"/>
      <top style="thin"/>
      <bottom style="thin"/>
    </border>
    <border>
      <left/>
      <right/>
      <top/>
      <bottom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 style="thin"/>
      <right style="thin"/>
      <top/>
      <bottom style="thin"/>
    </border>
    <border>
      <left style="thin"/>
      <right style="thin"/>
      <top/>
      <bottom style="thin"/>
    </border>
    <border>
      <left/>
      <right/>
      <top/>
      <bottom/>
    </border>
    <border>
      <left/>
      <right/>
      <top/>
      <bottom style="thin"/>
    </border>
    <border>
      <left/>
      <right/>
      <top/>
      <bottom/>
    </border>
    <border>
      <left/>
      <right/>
      <top/>
      <bottom/>
    </border>
    <border>
      <left/>
      <right/>
      <top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/>
      <right/>
      <top/>
      <bottom/>
    </border>
    <border>
      <left/>
      <right/>
      <top/>
      <bottom/>
    </border>
  </borders>
  <cellStyleXfs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2" fillId="4" borderId="2" applyBorder="0">
      <alignment horizontal="left" vertical="center" wrapText="1"/>
    </xf>
    <xf numFmtId="0" fontId="3" fillId="5" borderId="3" applyBorder="0">
      <alignment horizontal="right" vertical="center" wrapText="1"/>
    </xf>
    <xf numFmtId="0" fontId="4" fillId="6" borderId="4" applyBorder="1">
      <alignment horizontal="left" vertical="center" wrapText="1"/>
    </xf>
    <xf numFmtId="0" fontId="5" fillId="7" borderId="5" applyBorder="1">
      <alignment horizontal="left" vertical="center" wrapText="1"/>
    </xf>
    <xf numFmtId="0" fontId="6" fillId="8" borderId="6" applyBorder="1">
      <alignment horizontal="left" vertical="center" wrapText="1"/>
    </xf>
    <xf numFmtId="0" fontId="7" fillId="9" borderId="7" applyBorder="0">
      <alignment horizontal="center" vertical="center" wrapText="1"/>
    </xf>
    <xf numFmtId="0" fontId="8" fillId="10" borderId="8" applyBorder="0">
      <alignment horizontal="center" vertical="center" wrapText="1"/>
    </xf>
    <xf numFmtId="0" fontId="9" fillId="11" borderId="9" applyBorder="0">
      <alignment horizontal="center" vertical="center" wrapText="1"/>
    </xf>
    <xf numFmtId="0" fontId="10" fillId="12" borderId="10" applyBorder="0">
      <alignment horizontal="center" vertical="center" wrapText="1"/>
    </xf>
    <xf numFmtId="0" fontId="11" fillId="13" borderId="11" applyBorder="0">
      <alignment horizontal="left" vertical="center" wrapText="1"/>
    </xf>
    <xf numFmtId="0" fontId="12" fillId="14" borderId="12" applyBorder="0">
      <alignment horizontal="left" vertical="center" wrapText="1"/>
    </xf>
    <xf numFmtId="0" fontId="13" fillId="15" borderId="13" applyBorder="0">
      <alignment horizontal="center" vertical="center" wrapText="1"/>
    </xf>
    <xf numFmtId="0" fontId="14" fillId="16" borderId="14" applyBorder="0">
      <alignment horizontal="center" vertical="center" wrapText="1"/>
    </xf>
    <xf numFmtId="0" fontId="15" fillId="17" borderId="15" applyBorder="0">
      <alignment horizontal="center" vertical="center" wrapText="1"/>
    </xf>
    <xf numFmtId="0" fontId="16" fillId="18" borderId="16" applyBorder="0">
      <alignment horizontal="left" vertical="center" wrapText="1"/>
    </xf>
    <xf numFmtId="0" fontId="17" fillId="19" borderId="17" applyBorder="0">
      <alignment horizontal="left" vertical="center" wrapText="1"/>
    </xf>
    <xf numFmtId="0" fontId="18" fillId="20" borderId="18" applyBorder="0">
      <alignment horizontal="right" vertical="center" wrapText="1"/>
    </xf>
    <xf numFmtId="0" fontId="19" fillId="21" borderId="19" applyBorder="0">
      <alignment horizontal="left" vertical="center" wrapText="1"/>
    </xf>
    <xf numFmtId="0" fontId="20" fillId="22" borderId="20" applyBorder="0">
      <alignment horizontal="center" vertical="center" wrapText="1"/>
    </xf>
    <xf numFmtId="0" fontId="21" fillId="23" borderId="21" applyBorder="0">
      <alignment horizontal="right" vertical="center" wrapText="1"/>
    </xf>
    <xf numFmtId="0" fontId="22" fillId="24" borderId="22" applyBorder="0">
      <alignment horizontal="right" vertical="center" wrapText="1"/>
    </xf>
    <xf numFmtId="0" fontId="23" fillId="25" borderId="23" applyBorder="0">
      <alignment horizontal="right" vertical="center" wrapText="1"/>
    </xf>
    <xf numFmtId="0" fontId="24" fillId="26" borderId="24" applyBorder="0">
      <alignment horizontal="left" vertical="center" wrapText="1"/>
    </xf>
    <xf numFmtId="0" fontId="25" fillId="27" borderId="25" applyBorder="0">
      <alignment horizontal="right" vertical="bottom" wrapText="1"/>
    </xf>
    <xf numFmtId="0" fontId="26" fillId="28" borderId="26" applyBorder="0">
      <alignment horizontal="center" vertical="center" wrapText="1"/>
    </xf>
    <xf numFmtId="0" fontId="27" fillId="29" borderId="27" applyBorder="0">
      <alignment horizontal="left" vertical="center" wrapText="1"/>
    </xf>
    <xf numFmtId="0" fontId="28" fillId="30" borderId="28" applyBorder="0">
      <alignment horizontal="right" vertical="bottom" wrapText="1"/>
    </xf>
    <xf numFmtId="0" fontId="29" fillId="31" borderId="29" applyBorder="0">
      <alignment horizontal="left" vertical="center" wrapText="1"/>
    </xf>
    <xf numFmtId="0" fontId="30" fillId="32" borderId="30" applyBorder="0">
      <alignment horizontal="center" vertical="center" wrapText="1"/>
    </xf>
    <xf numFmtId="0" fontId="31" fillId="33" borderId="31" applyBorder="0">
      <alignment horizontal="left" vertical="center" wrapText="1"/>
    </xf>
    <xf numFmtId="0" fontId="32" fillId="34" borderId="32" applyBorder="0">
      <alignment horizontal="center" vertical="center" wrapText="1"/>
    </xf>
  </cellStyleXfs>
  <cellXfs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2" fillId="4" borderId="2" applyBorder="0">
      <alignment horizontal="left" vertical="center" wrapText="1"/>
    </xf>
    <xf numFmtId="4" fontId="3" fillId="5" borderId="3" applyBorder="0">
      <alignment horizontal="right" vertical="center" wrapText="1" indent="1"/>
    </xf>
    <xf numFmtId="0" fontId="4" fillId="6" borderId="4" applyBorder="1">
      <alignment horizontal="left" vertical="center" wrapText="1"/>
    </xf>
    <xf numFmtId="0" fontId="5" fillId="7" borderId="5" applyBorder="1">
      <alignment horizontal="left" vertical="center" wrapText="1"/>
    </xf>
    <xf numFmtId="0" fontId="6" fillId="8" borderId="6" applyBorder="1">
      <alignment horizontal="left" vertical="center" wrapText="1"/>
    </xf>
    <xf numFmtId="0" fontId="7" fillId="9" borderId="7" applyBorder="0">
      <alignment horizontal="center" vertical="center" wrapText="1"/>
    </xf>
    <xf numFmtId="0" fontId="8" fillId="10" borderId="8" applyBorder="0">
      <alignment horizontal="center" vertical="center" wrapText="1"/>
    </xf>
    <xf numFmtId="0" fontId="9" fillId="11" borderId="9" applyBorder="0">
      <alignment horizontal="center" vertical="center" wrapText="1"/>
    </xf>
    <xf numFmtId="0" fontId="10" fillId="12" borderId="10" applyBorder="0">
      <alignment horizontal="center" vertical="center" wrapText="1"/>
    </xf>
    <xf numFmtId="0" fontId="11" fillId="13" borderId="11" applyBorder="0">
      <alignment horizontal="left" vertical="center" wrapText="1"/>
    </xf>
    <xf numFmtId="0" fontId="12" fillId="14" borderId="12" applyBorder="0">
      <alignment horizontal="left" vertical="center" wrapText="1"/>
    </xf>
    <xf numFmtId="0" fontId="13" fillId="15" borderId="13" applyBorder="0">
      <alignment horizontal="center" vertical="center" wrapText="1"/>
    </xf>
    <xf numFmtId="0" fontId="14" fillId="16" borderId="14" applyBorder="0">
      <alignment horizontal="center" vertical="center" wrapText="1"/>
    </xf>
    <xf numFmtId="0" fontId="15" fillId="17" borderId="15" applyBorder="0">
      <alignment horizontal="center" vertical="center" wrapText="1"/>
    </xf>
    <xf numFmtId="0" fontId="16" fillId="18" borderId="16" applyBorder="0">
      <alignment horizontal="left" vertical="center" wrapText="1"/>
    </xf>
    <xf numFmtId="0" fontId="17" fillId="19" borderId="17" applyBorder="0">
      <alignment horizontal="left" vertical="center" wrapText="1"/>
    </xf>
    <xf numFmtId="0" fontId="18" fillId="20" borderId="18" applyBorder="0">
      <alignment horizontal="right" vertical="center" wrapText="1"/>
    </xf>
    <xf numFmtId="0" fontId="19" fillId="21" borderId="19" applyBorder="0">
      <alignment horizontal="left" vertical="center" wrapText="1"/>
    </xf>
    <xf numFmtId="0" fontId="20" fillId="22" borderId="20" applyBorder="0">
      <alignment horizontal="center" vertical="center" wrapText="1"/>
    </xf>
    <xf numFmtId="0" fontId="21" fillId="23" borderId="21" applyBorder="0">
      <alignment horizontal="right" vertical="center" wrapText="1"/>
    </xf>
    <xf numFmtId="4" fontId="22" fillId="24" borderId="22" applyBorder="0">
      <alignment horizontal="right" vertical="center" wrapText="1" indent="1"/>
    </xf>
    <xf numFmtId="3" fontId="23" fillId="25" borderId="23" applyBorder="0">
      <alignment horizontal="right" vertical="center" wrapText="1" indent="1"/>
    </xf>
    <xf numFmtId="0" fontId="24" fillId="26" borderId="24" applyBorder="0">
      <alignment horizontal="left" vertical="center" wrapText="1"/>
    </xf>
    <xf numFmtId="0" fontId="25" fillId="27" borderId="25" applyBorder="0">
      <alignment horizontal="right" vertical="bottom" wrapText="1"/>
    </xf>
    <xf numFmtId="0" fontId="26" fillId="28" borderId="26" applyBorder="0">
      <alignment horizontal="center" vertical="center" wrapText="1"/>
    </xf>
    <xf numFmtId="0" fontId="27" fillId="29" borderId="27" applyBorder="0">
      <alignment horizontal="left" vertical="center" wrapText="1"/>
    </xf>
    <xf numFmtId="0" fontId="28" fillId="30" borderId="28" applyBorder="0" applyProtection="1">
      <alignment horizontal="right" vertical="bottom" wrapText="1"/>
      <protection locked="0"/>
    </xf>
    <xf numFmtId="0" fontId="29" fillId="31" borderId="29" applyBorder="0">
      <alignment horizontal="left" vertical="center" wrapText="1"/>
    </xf>
    <xf numFmtId="0" fontId="30" fillId="32" borderId="30" applyBorder="0">
      <alignment horizontal="center" vertical="center" wrapText="1"/>
    </xf>
    <xf numFmtId="0" fontId="31" fillId="33" borderId="31" applyBorder="0">
      <alignment horizontal="left" vertical="center" wrapText="1"/>
    </xf>
    <xf numFmtId="0" fontId="32" fillId="34" borderId="32" applyBorder="0">
      <alignment horizontal="center" vertical="center" wrapText="1"/>
    </xf>
  </cellXfs>
  <cellStyles>
    <cellStyle name="Normal" xfId="0" builtinId="0" customBuiltin="1"/>
    <cellStyle name="border_center_str" xfId="1"/>
    <cellStyle name="border_left_str" xfId="2"/>
    <cellStyle name="border_right_num" xfId="3"/>
    <cellStyle name="bold_ecp1" xfId="4"/>
    <cellStyle name="bold_ecp2" xfId="5"/>
    <cellStyle name="bold_ecp3" xfId="6"/>
    <cellStyle name="title" xfId="7"/>
    <cellStyle name="bot_center_str14b" xfId="8"/>
    <cellStyle name="center_str14b" xfId="9"/>
    <cellStyle name="center_str14" xfId="10"/>
    <cellStyle name="left_str14b" xfId="11"/>
    <cellStyle name="border_left_str14" xfId="12"/>
    <cellStyle name="border_center_str14" xfId="13"/>
    <cellStyle name="center_str8" xfId="14"/>
    <cellStyle name="border_center_str8" xfId="15"/>
    <cellStyle name="left_str8" xfId="16"/>
    <cellStyle name="border_left_str8" xfId="17"/>
    <cellStyle name="border_right_str8" xfId="18"/>
    <cellStyle name="left_str8b" xfId="19"/>
    <cellStyle name="center_str8b" xfId="20"/>
    <cellStyle name="right_str8" xfId="21"/>
    <cellStyle name="border_right_num8" xfId="22"/>
    <cellStyle name="border_right_num0" xfId="23"/>
    <cellStyle name="left_str" xfId="24"/>
    <cellStyle name="bottom_left_str" xfId="25"/>
    <cellStyle name="center_str7" xfId="26"/>
    <cellStyle name="bold_left_str" xfId="27"/>
    <cellStyle name="p_bottom_left_str" xfId="28"/>
    <cellStyle name="border_left_str10" xfId="29"/>
    <cellStyle name="border_center_str10" xfId="30"/>
    <cellStyle name="left_str10b" xfId="31"/>
    <cellStyle name="center_str10" xfId="32"/>
  </cellStyles>
  <dxfs count="0">
</dxfs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
<Relationship Id="wbss" Type="http://schemas.openxmlformats.org/officeDocument/2006/relationships/sharedStrings" Target="sharedStrings.xml"/>
<Relationship Id="wbst" Type="http://schemas.openxmlformats.org/officeDocument/2006/relationships/styles" Target="styles.xml"/>
<Relationship Id="rId1" Type="http://schemas.openxmlformats.org/officeDocument/2006/relationships/worksheet" Target="worksheets/sheet1.xml" />
<Relationship Id="rId2" Type="http://schemas.openxmlformats.org/officeDocument/2006/relationships/worksheet" Target="worksheets/sheet2.xml" />
<Relationship Id="rId3" Type="http://schemas.openxmlformats.org/officeDocument/2006/relationships/worksheet" Target="worksheets/sheet3.xml" />
</Relationships>
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133.70" customWidth="1"/>
    <col min="2" max="2" width="3.82" customWidth="1"/>
    <col min="3" max="3" width="26.74" customWidth="1"/>
    <col min="4" max="4" width="34.38" customWidth="1"/>
  </cols>
  <sheetData>
    <row r="1" ht="20" customHeight="1">
</row>
    <row r="2" ht="30" customHeight="1">
      <c r="A2" s="10" t="s">
        <v>0</v>
      </c>
      <c r="B2" s="10"/>
      <c r="C2" s="10"/>
      <c r="D2" s="10"/>
    </row>
    <row r="3" ht="30" customHeight="1">
      <c r="A3" s="10" t="s">
        <v>1</v>
      </c>
      <c r="B3" s="10"/>
      <c r="C3" s="10"/>
      <c r="D3" s="10"/>
    </row>
    <row r="4" ht="30" customHeight="1">
      <c r="A4" s="10" t="s">
        <v>2</v>
      </c>
      <c r="B4" s="10"/>
      <c r="C4" s="10"/>
      <c r="D4" s="10"/>
    </row>
    <row r="5" ht="30" customHeight="1">
      <c r="A5" s="10" t="s">
        <v>3</v>
      </c>
      <c r="B5" s="10"/>
      <c r="C5" s="10"/>
      <c r="D5" s="10"/>
    </row>
    <row r="6" ht="60" customHeight="1">
      <c r="A6" s="31" t="s">
        <v>4</v>
      </c>
      <c r="B6" s="0"/>
      <c r="C6" s="32"/>
      <c r="D6" s="30" t="s">
        <v>5</v>
      </c>
    </row>
    <row r="7" ht="60" customHeight="1">
      <c r="A7" s="29" t="s">
        <v>6</v>
      </c>
      <c r="B7" s="0"/>
      <c r="C7" s="32" t="s">
        <v>7</v>
      </c>
      <c r="D7" s="30" t="s">
        <v>8</v>
      </c>
    </row>
    <row r="8" ht="50" customHeight="1">
      <c r="A8" s="31" t="s">
        <v>9</v>
      </c>
      <c r="B8" s="0"/>
      <c r="C8" s="32" t="s">
        <v>10</v>
      </c>
      <c r="D8" s="30" t="s">
        <v>11</v>
      </c>
    </row>
    <row r="9" ht="50" customHeight="1">
      <c r="A9" s="29" t="s">
        <v>12</v>
      </c>
      <c r="B9" s="0"/>
      <c r="C9" s="32" t="s">
        <v>13</v>
      </c>
      <c r="D9" s="30" t="s">
        <v>14</v>
      </c>
    </row>
    <row r="10" ht="50" customHeight="1">
      <c r="A10" s="31" t="s">
        <v>15</v>
      </c>
      <c r="B10" s="0"/>
      <c r="C10" s="32"/>
    </row>
    <row r="11" ht="30" customHeight="1">
      <c r="A11" s="29" t="s">
        <v>16</v>
      </c>
    </row>
    <row r="12" ht="30" customHeight="1">
      <c r="A12" s="31" t="s">
        <v>17</v>
      </c>
    </row>
    <row r="13" ht="30" customHeight="1">
      <c r="A13" s="29" t="s">
        <v>18</v>
      </c>
    </row>
  </sheetData>
  <sheetProtection password="8C92" sheet="1" objects="1" scenarios="1"/>
  <mergeCells>
    <mergeCell ref="A2:D2"/>
    <mergeCell ref="A3:D3"/>
    <mergeCell ref="A4:D4"/>
    <mergeCell ref="A5:D5"/>
  </mergeCells>
  <phoneticPr fontId="0" type="noConversion"/>
  <pageMargins left="0.4" right="0.4" top="0.4" bottom="0.4" header="0.1" footer="0.1"/>
  <pageSetup paperSize="9" fitToHeight="0" orientation="landscape" verticalDpi="0" r:id="rId1"/>
  <headerFooter>
    <oddHeader>&amp;R&amp;R&amp;"Verdana,полужирный" &amp;12 &amp;K00-009</oddHeader>
    <oddFooter>&amp;L&amp;L&amp;"Verdana,Полужирный"&amp;K000000&amp;L&amp;"Verdana,Полужирный"&amp;K00-014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27.70" customWidth="1"/>
    <col min="2" max="4" width="29.61" customWidth="1"/>
    <col min="5" max="7" width="26.74" customWidth="1"/>
    <col min="8" max="13" width="24.83" customWidth="1"/>
  </cols>
  <sheetData>
    <row r="1" ht="25" customHeight="1">
      <c r="A1" s="20" t="s">
        <v>19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</row>
    <row r="2" ht="20" customHeight="1">
</row>
    <row r="3" ht="25" customHeight="1">
      <c r="A3" s="20" t="s">
        <v>20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</row>
    <row r="4" ht="20" customHeight="1">
</row>
    <row r="5" ht="40" customHeight="1">
      <c r="A5" s="19" t="s">
        <v>21</v>
      </c>
      <c r="B5" s="19"/>
      <c r="C5" s="19"/>
      <c r="D5" s="17" t="s">
        <v>22</v>
      </c>
      <c r="E5" s="17"/>
      <c r="F5" s="17"/>
      <c r="G5" s="17"/>
      <c r="H5" s="17"/>
      <c r="I5" s="17"/>
      <c r="J5" s="17"/>
      <c r="K5" s="21" t="s">
        <v>23</v>
      </c>
      <c r="L5" s="21"/>
      <c r="M5" s="21"/>
      <c r="N5" s="15" t="s">
        <v>24</v>
      </c>
      <c r="O5" s="15"/>
      <c r="P5" s="15"/>
    </row>
    <row r="6" ht="20" customHeight="1">
</row>
    <row r="7" ht="20" customHeight="1">
      <c r="A7" s="19" t="s">
        <v>25</v>
      </c>
      <c r="B7" s="19"/>
      <c r="C7" s="19"/>
      <c r="D7" s="17" t="s">
        <v>26</v>
      </c>
      <c r="E7" s="17"/>
      <c r="F7" s="17"/>
      <c r="G7" s="17"/>
      <c r="H7" s="17"/>
      <c r="I7" s="17"/>
      <c r="J7" s="17"/>
    </row>
    <row r="8" ht="20" customHeight="1">
</row>
    <row r="9" ht="20" customHeight="1">
      <c r="A9" s="19" t="s">
        <v>27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</row>
    <row r="10" ht="20" customHeight="1">
      <c r="A10" s="19" t="s">
        <v>28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</row>
    <row r="11" ht="40" customHeight="1">
      <c r="A11" s="15" t="s">
        <v>29</v>
      </c>
      <c r="B11" s="15" t="s">
        <v>30</v>
      </c>
      <c r="C11" s="15"/>
      <c r="D11" s="15" t="s">
        <v>31</v>
      </c>
      <c r="E11" s="15" t="s">
        <v>32</v>
      </c>
      <c r="F11" s="15"/>
      <c r="G11" s="15"/>
      <c r="H11" s="15"/>
      <c r="I11" s="15"/>
      <c r="J11" s="15"/>
      <c r="K11" s="15"/>
      <c r="L11" s="15"/>
    </row>
    <row r="12" ht="30" customHeight="1">
      <c r="A12" s="15"/>
      <c r="B12" s="15" t="s">
        <v>33</v>
      </c>
      <c r="C12" s="15"/>
      <c r="D12" s="15" t="s">
        <v>33</v>
      </c>
      <c r="E12" s="15" t="s">
        <v>33</v>
      </c>
      <c r="F12" s="15" t="s">
        <v>34</v>
      </c>
      <c r="G12" s="15"/>
      <c r="H12" s="15" t="s">
        <v>35</v>
      </c>
      <c r="I12" s="15" t="s">
        <v>36</v>
      </c>
      <c r="J12" s="15" t="s">
        <v>37</v>
      </c>
      <c r="K12" s="15" t="s">
        <v>38</v>
      </c>
      <c r="L12" s="15" t="s">
        <v>39</v>
      </c>
    </row>
    <row r="13" ht="30" customHeight="1">
      <c r="A13" s="15"/>
      <c r="B13" s="15"/>
      <c r="C13" s="0"/>
      <c r="D13" s="15"/>
      <c r="E13" s="15"/>
      <c r="F13" s="15" t="s">
        <v>40</v>
      </c>
      <c r="G13" s="15" t="s">
        <v>41</v>
      </c>
      <c r="H13" s="15"/>
      <c r="I13" s="15"/>
      <c r="J13" s="15"/>
      <c r="K13" s="15"/>
      <c r="L13" s="15"/>
    </row>
    <row r="14" ht="20" customHeight="1">
      <c r="A14" s="15">
        <v>1</v>
      </c>
      <c r="B14" s="15">
        <v>2</v>
      </c>
      <c r="C14" s="15"/>
      <c r="D14" s="15">
        <v>3</v>
      </c>
      <c r="E14" s="15">
        <v>4</v>
      </c>
      <c r="F14" s="15">
        <v>5</v>
      </c>
      <c r="G14" s="15">
        <v>6</v>
      </c>
      <c r="H14" s="15">
        <v>7</v>
      </c>
      <c r="I14" s="15">
        <v>8</v>
      </c>
      <c r="J14" s="15">
        <v>9</v>
      </c>
      <c r="K14" s="15">
        <v>10</v>
      </c>
      <c r="L14" s="15">
        <v>11</v>
      </c>
    </row>
    <row r="15" ht="20" customHeight="1">
</row>
    <row r="16" ht="20" customHeight="1">
      <c r="A16" s="19" t="s">
        <v>42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</row>
    <row r="17" ht="40" customHeight="1">
      <c r="A17" s="15" t="s">
        <v>29</v>
      </c>
      <c r="B17" s="15" t="s">
        <v>30</v>
      </c>
      <c r="C17" s="15"/>
      <c r="D17" s="15" t="s">
        <v>31</v>
      </c>
      <c r="E17" s="15" t="s">
        <v>43</v>
      </c>
      <c r="F17" s="15"/>
      <c r="G17" s="15"/>
      <c r="H17" s="15"/>
      <c r="I17" s="15"/>
      <c r="J17" s="15"/>
      <c r="K17" s="15"/>
      <c r="L17" s="15"/>
      <c r="M17" s="15" t="s">
        <v>44</v>
      </c>
    </row>
    <row r="18" ht="30" customHeight="1">
      <c r="A18" s="15"/>
      <c r="B18" s="15" t="s">
        <v>33</v>
      </c>
      <c r="C18" s="15"/>
      <c r="D18" s="15" t="s">
        <v>33</v>
      </c>
      <c r="E18" s="15" t="s">
        <v>33</v>
      </c>
      <c r="F18" s="15" t="s">
        <v>34</v>
      </c>
      <c r="G18" s="15"/>
      <c r="H18" s="15" t="s">
        <v>35</v>
      </c>
      <c r="I18" s="15" t="s">
        <v>36</v>
      </c>
      <c r="J18" s="15" t="s">
        <v>37</v>
      </c>
      <c r="K18" s="15" t="s">
        <v>38</v>
      </c>
      <c r="L18" s="15" t="s">
        <v>39</v>
      </c>
      <c r="M18" s="15"/>
    </row>
    <row r="19" ht="30" customHeight="1">
      <c r="A19" s="15"/>
      <c r="B19" s="15"/>
      <c r="C19" s="0"/>
      <c r="D19" s="15"/>
      <c r="E19" s="15"/>
      <c r="F19" s="15" t="s">
        <v>40</v>
      </c>
      <c r="G19" s="15" t="s">
        <v>41</v>
      </c>
      <c r="H19" s="15"/>
      <c r="I19" s="15"/>
      <c r="J19" s="15"/>
      <c r="K19" s="15"/>
      <c r="L19" s="15"/>
      <c r="M19" s="15"/>
    </row>
    <row r="20" ht="20" customHeight="1">
      <c r="A20" s="15">
        <v>1</v>
      </c>
      <c r="B20" s="15">
        <v>2</v>
      </c>
      <c r="C20" s="15"/>
      <c r="D20" s="15">
        <v>3</v>
      </c>
      <c r="E20" s="15">
        <v>4</v>
      </c>
      <c r="F20" s="15">
        <v>5</v>
      </c>
      <c r="G20" s="15">
        <v>6</v>
      </c>
      <c r="H20" s="15">
        <v>7</v>
      </c>
      <c r="I20" s="15">
        <v>8</v>
      </c>
      <c r="J20" s="15">
        <v>9</v>
      </c>
      <c r="K20" s="15">
        <v>10</v>
      </c>
      <c r="L20" s="15">
        <v>11</v>
      </c>
      <c r="M20" s="15">
        <v>12</v>
      </c>
    </row>
    <row r="21">
      <c r="A21" s="17" t="s">
        <v>45</v>
      </c>
      <c r="B21" s="15" t="s">
        <v>46</v>
      </c>
      <c r="C21" s="15" t="s">
        <v>47</v>
      </c>
      <c r="D21" s="15" t="s">
        <v>48</v>
      </c>
      <c r="E21" s="15" t="s">
        <v>49</v>
      </c>
      <c r="F21" s="15" t="s">
        <v>50</v>
      </c>
      <c r="G21" s="15" t="s">
        <v>51</v>
      </c>
      <c r="H21" s="22">
        <v>6</v>
      </c>
      <c r="I21" s="22">
        <v>6</v>
      </c>
      <c r="J21" s="22">
        <f>ROUNDDOWN(5*H21/100, 0)</f>
      </c>
      <c r="K21" s="22">
        <f>IF(H21-I21=0,0,IF(H21-I21&gt;J21,H21-I21-J21,IF(I21-H21&gt;J21,H21-I21-J21,0)))</f>
      </c>
      <c r="L21" s="15"/>
      <c r="M21" s="15"/>
    </row>
    <row r="22">
      <c r="A22" s="17" t="s">
        <v>52</v>
      </c>
      <c r="B22" s="15" t="s">
        <v>53</v>
      </c>
      <c r="C22" s="15" t="s">
        <v>47</v>
      </c>
      <c r="D22" s="15" t="s">
        <v>48</v>
      </c>
      <c r="E22" s="15" t="s">
        <v>49</v>
      </c>
      <c r="F22" s="15" t="s">
        <v>50</v>
      </c>
      <c r="G22" s="15" t="s">
        <v>51</v>
      </c>
      <c r="H22" s="22">
        <v>15</v>
      </c>
      <c r="I22" s="22">
        <v>15</v>
      </c>
      <c r="J22" s="22">
        <f>ROUNDDOWN(5*H22/100, 0)</f>
      </c>
      <c r="K22" s="22">
        <f>IF(H22-I22=0,0,IF(H22-I22&gt;J22,H22-I22-J22,IF(I22-H22&gt;J22,H22-I22-J22,0)))</f>
      </c>
      <c r="L22" s="15"/>
      <c r="M22" s="15"/>
    </row>
    <row r="23">
      <c r="A23" s="17" t="s">
        <v>54</v>
      </c>
      <c r="B23" s="15" t="s">
        <v>55</v>
      </c>
      <c r="C23" s="15" t="s">
        <v>56</v>
      </c>
      <c r="D23" s="15" t="s">
        <v>48</v>
      </c>
      <c r="E23" s="15" t="s">
        <v>49</v>
      </c>
      <c r="F23" s="15" t="s">
        <v>50</v>
      </c>
      <c r="G23" s="15" t="s">
        <v>51</v>
      </c>
      <c r="H23" s="22">
        <v>46</v>
      </c>
      <c r="I23" s="22">
        <v>46</v>
      </c>
      <c r="J23" s="22">
        <f>ROUNDDOWN(5*H23/100, 0)</f>
      </c>
      <c r="K23" s="22">
        <f>IF(H23-I23=0,0,IF(H23-I23&gt;J23,H23-I23-J23,IF(I23-H23&gt;J23,H23-I23-J23,0)))</f>
      </c>
      <c r="L23" s="15"/>
      <c r="M23" s="15"/>
    </row>
    <row r="24" ht="20" customHeight="1">
</row>
    <row r="25" ht="25" customHeight="1">
      <c r="A25" s="20" t="s">
        <v>57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</row>
    <row r="26" ht="20" customHeight="1">
</row>
    <row r="27" ht="40" customHeight="1">
      <c r="A27" s="19" t="s">
        <v>21</v>
      </c>
      <c r="B27" s="19"/>
      <c r="C27" s="19"/>
      <c r="D27" s="17" t="s">
        <v>58</v>
      </c>
      <c r="E27" s="17"/>
      <c r="F27" s="17"/>
      <c r="G27" s="17"/>
      <c r="H27" s="17"/>
      <c r="I27" s="17"/>
      <c r="J27" s="17"/>
      <c r="K27" s="21" t="s">
        <v>23</v>
      </c>
      <c r="L27" s="21"/>
      <c r="M27" s="21"/>
      <c r="N27" s="15" t="s">
        <v>59</v>
      </c>
      <c r="O27" s="15"/>
      <c r="P27" s="15"/>
    </row>
    <row r="28" ht="20" customHeight="1">
</row>
    <row r="29" ht="20" customHeight="1">
      <c r="A29" s="19" t="s">
        <v>25</v>
      </c>
      <c r="B29" s="19"/>
      <c r="C29" s="19"/>
      <c r="D29" s="17" t="s">
        <v>26</v>
      </c>
      <c r="E29" s="17"/>
      <c r="F29" s="17"/>
      <c r="G29" s="17"/>
      <c r="H29" s="17"/>
      <c r="I29" s="17"/>
      <c r="J29" s="17"/>
    </row>
    <row r="30" ht="20" customHeight="1">
</row>
    <row r="31" ht="20" customHeight="1">
      <c r="A31" s="19" t="s">
        <v>27</v>
      </c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</row>
    <row r="32" ht="20" customHeight="1">
      <c r="A32" s="19" t="s">
        <v>28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</row>
    <row r="33" ht="40" customHeight="1">
      <c r="A33" s="15" t="s">
        <v>29</v>
      </c>
      <c r="B33" s="15" t="s">
        <v>30</v>
      </c>
      <c r="C33" s="15"/>
      <c r="D33" s="15" t="s">
        <v>31</v>
      </c>
      <c r="E33" s="15" t="s">
        <v>32</v>
      </c>
      <c r="F33" s="15"/>
      <c r="G33" s="15"/>
      <c r="H33" s="15"/>
      <c r="I33" s="15"/>
      <c r="J33" s="15"/>
      <c r="K33" s="15"/>
      <c r="L33" s="15"/>
    </row>
    <row r="34" ht="30" customHeight="1">
      <c r="A34" s="15"/>
      <c r="B34" s="15" t="s">
        <v>33</v>
      </c>
      <c r="C34" s="15"/>
      <c r="D34" s="15" t="s">
        <v>33</v>
      </c>
      <c r="E34" s="15" t="s">
        <v>33</v>
      </c>
      <c r="F34" s="15" t="s">
        <v>34</v>
      </c>
      <c r="G34" s="15"/>
      <c r="H34" s="15" t="s">
        <v>35</v>
      </c>
      <c r="I34" s="15" t="s">
        <v>36</v>
      </c>
      <c r="J34" s="15" t="s">
        <v>37</v>
      </c>
      <c r="K34" s="15" t="s">
        <v>38</v>
      </c>
      <c r="L34" s="15" t="s">
        <v>39</v>
      </c>
    </row>
    <row r="35" ht="30" customHeight="1">
      <c r="A35" s="15"/>
      <c r="B35" s="15"/>
      <c r="C35" s="0"/>
      <c r="D35" s="15"/>
      <c r="E35" s="15"/>
      <c r="F35" s="15" t="s">
        <v>40</v>
      </c>
      <c r="G35" s="15" t="s">
        <v>41</v>
      </c>
      <c r="H35" s="15"/>
      <c r="I35" s="15"/>
      <c r="J35" s="15"/>
      <c r="K35" s="15"/>
      <c r="L35" s="15"/>
    </row>
    <row r="36" ht="20" customHeight="1">
      <c r="A36" s="15">
        <v>1</v>
      </c>
      <c r="B36" s="15">
        <v>2</v>
      </c>
      <c r="C36" s="15"/>
      <c r="D36" s="15">
        <v>3</v>
      </c>
      <c r="E36" s="15">
        <v>4</v>
      </c>
      <c r="F36" s="15">
        <v>5</v>
      </c>
      <c r="G36" s="15">
        <v>6</v>
      </c>
      <c r="H36" s="15">
        <v>7</v>
      </c>
      <c r="I36" s="15">
        <v>8</v>
      </c>
      <c r="J36" s="15">
        <v>9</v>
      </c>
      <c r="K36" s="15">
        <v>10</v>
      </c>
      <c r="L36" s="15">
        <v>11</v>
      </c>
    </row>
    <row r="37" ht="20" customHeight="1">
</row>
    <row r="38" ht="20" customHeight="1">
      <c r="A38" s="19" t="s">
        <v>42</v>
      </c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</row>
    <row r="39" ht="40" customHeight="1">
      <c r="A39" s="15" t="s">
        <v>29</v>
      </c>
      <c r="B39" s="15" t="s">
        <v>30</v>
      </c>
      <c r="C39" s="15"/>
      <c r="D39" s="15" t="s">
        <v>31</v>
      </c>
      <c r="E39" s="15" t="s">
        <v>43</v>
      </c>
      <c r="F39" s="15"/>
      <c r="G39" s="15"/>
      <c r="H39" s="15"/>
      <c r="I39" s="15"/>
      <c r="J39" s="15"/>
      <c r="K39" s="15"/>
      <c r="L39" s="15"/>
      <c r="M39" s="15" t="s">
        <v>44</v>
      </c>
    </row>
    <row r="40" ht="30" customHeight="1">
      <c r="A40" s="15"/>
      <c r="B40" s="15" t="s">
        <v>33</v>
      </c>
      <c r="C40" s="15"/>
      <c r="D40" s="15" t="s">
        <v>33</v>
      </c>
      <c r="E40" s="15" t="s">
        <v>33</v>
      </c>
      <c r="F40" s="15" t="s">
        <v>34</v>
      </c>
      <c r="G40" s="15"/>
      <c r="H40" s="15" t="s">
        <v>35</v>
      </c>
      <c r="I40" s="15" t="s">
        <v>36</v>
      </c>
      <c r="J40" s="15" t="s">
        <v>37</v>
      </c>
      <c r="K40" s="15" t="s">
        <v>38</v>
      </c>
      <c r="L40" s="15" t="s">
        <v>39</v>
      </c>
      <c r="M40" s="15"/>
    </row>
    <row r="41" ht="30" customHeight="1">
      <c r="A41" s="15"/>
      <c r="B41" s="15"/>
      <c r="C41" s="0"/>
      <c r="D41" s="15"/>
      <c r="E41" s="15"/>
      <c r="F41" s="15" t="s">
        <v>40</v>
      </c>
      <c r="G41" s="15" t="s">
        <v>41</v>
      </c>
      <c r="H41" s="15"/>
      <c r="I41" s="15"/>
      <c r="J41" s="15"/>
      <c r="K41" s="15"/>
      <c r="L41" s="15"/>
      <c r="M41" s="15"/>
    </row>
    <row r="42" ht="20" customHeight="1">
      <c r="A42" s="15">
        <v>1</v>
      </c>
      <c r="B42" s="15">
        <v>2</v>
      </c>
      <c r="C42" s="15"/>
      <c r="D42" s="15">
        <v>3</v>
      </c>
      <c r="E42" s="15">
        <v>4</v>
      </c>
      <c r="F42" s="15">
        <v>5</v>
      </c>
      <c r="G42" s="15">
        <v>6</v>
      </c>
      <c r="H42" s="15">
        <v>7</v>
      </c>
      <c r="I42" s="15">
        <v>8</v>
      </c>
      <c r="J42" s="15">
        <v>9</v>
      </c>
      <c r="K42" s="15">
        <v>10</v>
      </c>
      <c r="L42" s="15">
        <v>11</v>
      </c>
      <c r="M42" s="15">
        <v>12</v>
      </c>
    </row>
    <row r="43">
      <c r="A43" s="17" t="s">
        <v>60</v>
      </c>
      <c r="B43" s="15" t="s">
        <v>61</v>
      </c>
      <c r="C43" s="15" t="s">
        <v>47</v>
      </c>
      <c r="D43" s="15" t="s">
        <v>48</v>
      </c>
      <c r="E43" s="15" t="s">
        <v>49</v>
      </c>
      <c r="F43" s="15" t="s">
        <v>50</v>
      </c>
      <c r="G43" s="15" t="s">
        <v>51</v>
      </c>
      <c r="H43" s="22">
        <v>35</v>
      </c>
      <c r="I43" s="22">
        <v>35</v>
      </c>
      <c r="J43" s="22">
        <f>ROUNDDOWN(10*H43/100, 0)</f>
      </c>
      <c r="K43" s="22">
        <f>IF(H43-I43=0,0,IF(H43-I43&gt;J43,H43-I43-J43,IF(I43-H43&gt;J43,H43-I43-J43,0)))</f>
      </c>
      <c r="L43" s="15"/>
      <c r="M43" s="15"/>
    </row>
    <row r="44">
      <c r="A44" s="17" t="s">
        <v>62</v>
      </c>
      <c r="B44" s="15" t="s">
        <v>63</v>
      </c>
      <c r="C44" s="15" t="s">
        <v>47</v>
      </c>
      <c r="D44" s="15" t="s">
        <v>48</v>
      </c>
      <c r="E44" s="15" t="s">
        <v>49</v>
      </c>
      <c r="F44" s="15" t="s">
        <v>50</v>
      </c>
      <c r="G44" s="15" t="s">
        <v>51</v>
      </c>
      <c r="H44" s="22">
        <v>24</v>
      </c>
      <c r="I44" s="22">
        <v>24</v>
      </c>
      <c r="J44" s="22">
        <f>ROUNDDOWN(10*H44/100, 0)</f>
      </c>
      <c r="K44" s="22">
        <f>IF(H44-I44=0,0,IF(H44-I44&gt;J44,H44-I44-J44,IF(I44-H44&gt;J44,H44-I44-J44,0)))</f>
      </c>
      <c r="L44" s="15"/>
      <c r="M44" s="15"/>
    </row>
    <row r="45" ht="75" customHeight="1">
      <c r="A45" s="17" t="s">
        <v>64</v>
      </c>
      <c r="B45" s="15" t="s">
        <v>65</v>
      </c>
      <c r="C45" s="15" t="s">
        <v>47</v>
      </c>
      <c r="D45" s="15" t="s">
        <v>48</v>
      </c>
      <c r="E45" s="15" t="s">
        <v>49</v>
      </c>
      <c r="F45" s="15" t="s">
        <v>50</v>
      </c>
      <c r="G45" s="15" t="s">
        <v>51</v>
      </c>
      <c r="H45" s="22">
        <v>68</v>
      </c>
      <c r="I45" s="22">
        <v>65</v>
      </c>
      <c r="J45" s="22">
        <f>ROUNDDOWN(10*H45/100, 0)</f>
      </c>
      <c r="K45" s="22">
        <f>IF(H45-I45=0,0,IF(H45-I45&gt;J45,H45-I45-J45,IF(I45-H45&gt;J45,H45-I45-J45,0)))</f>
      </c>
      <c r="L45" s="15" t="s">
        <v>66</v>
      </c>
      <c r="M45" s="15"/>
    </row>
    <row r="46" ht="20" customHeight="1">
</row>
    <row r="47" ht="25" customHeight="1">
      <c r="A47" s="20" t="s">
        <v>67</v>
      </c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</row>
    <row r="48" ht="20" customHeight="1">
</row>
    <row r="49" ht="40" customHeight="1">
      <c r="A49" s="19" t="s">
        <v>21</v>
      </c>
      <c r="B49" s="19"/>
      <c r="C49" s="19"/>
      <c r="D49" s="17" t="s">
        <v>68</v>
      </c>
      <c r="E49" s="17"/>
      <c r="F49" s="17"/>
      <c r="G49" s="17"/>
      <c r="H49" s="17"/>
      <c r="I49" s="17"/>
      <c r="J49" s="17"/>
      <c r="K49" s="21" t="s">
        <v>23</v>
      </c>
      <c r="L49" s="21"/>
      <c r="M49" s="21"/>
      <c r="N49" s="15" t="s">
        <v>69</v>
      </c>
      <c r="O49" s="15"/>
      <c r="P49" s="15"/>
    </row>
    <row r="50" ht="20" customHeight="1">
</row>
    <row r="51" ht="20" customHeight="1">
      <c r="A51" s="19" t="s">
        <v>25</v>
      </c>
      <c r="B51" s="19"/>
      <c r="C51" s="19"/>
      <c r="D51" s="17" t="s">
        <v>70</v>
      </c>
      <c r="E51" s="17"/>
      <c r="F51" s="17"/>
      <c r="G51" s="17"/>
      <c r="H51" s="17"/>
      <c r="I51" s="17"/>
      <c r="J51" s="17"/>
    </row>
    <row r="52" ht="20" customHeight="1">
</row>
    <row r="53" ht="20" customHeight="1">
      <c r="A53" s="19" t="s">
        <v>27</v>
      </c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</row>
    <row r="54" ht="20" customHeight="1">
      <c r="A54" s="19" t="s">
        <v>28</v>
      </c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</row>
    <row r="55" ht="40" customHeight="1">
      <c r="A55" s="15" t="s">
        <v>29</v>
      </c>
      <c r="B55" s="15" t="s">
        <v>30</v>
      </c>
      <c r="C55" s="15"/>
      <c r="D55" s="15" t="s">
        <v>31</v>
      </c>
      <c r="E55" s="15" t="s">
        <v>32</v>
      </c>
      <c r="F55" s="15"/>
      <c r="G55" s="15"/>
      <c r="H55" s="15"/>
      <c r="I55" s="15"/>
      <c r="J55" s="15"/>
      <c r="K55" s="15"/>
      <c r="L55" s="15"/>
    </row>
    <row r="56" ht="30" customHeight="1">
      <c r="A56" s="15"/>
      <c r="B56" s="15" t="s">
        <v>33</v>
      </c>
      <c r="C56" s="15"/>
      <c r="D56" s="15" t="s">
        <v>33</v>
      </c>
      <c r="E56" s="15" t="s">
        <v>33</v>
      </c>
      <c r="F56" s="15" t="s">
        <v>34</v>
      </c>
      <c r="G56" s="15"/>
      <c r="H56" s="15" t="s">
        <v>35</v>
      </c>
      <c r="I56" s="15" t="s">
        <v>36</v>
      </c>
      <c r="J56" s="15" t="s">
        <v>37</v>
      </c>
      <c r="K56" s="15" t="s">
        <v>38</v>
      </c>
      <c r="L56" s="15" t="s">
        <v>39</v>
      </c>
    </row>
    <row r="57" ht="30" customHeight="1">
      <c r="A57" s="15"/>
      <c r="B57" s="15"/>
      <c r="C57" s="0"/>
      <c r="D57" s="15"/>
      <c r="E57" s="15"/>
      <c r="F57" s="15" t="s">
        <v>40</v>
      </c>
      <c r="G57" s="15" t="s">
        <v>41</v>
      </c>
      <c r="H57" s="15"/>
      <c r="I57" s="15"/>
      <c r="J57" s="15"/>
      <c r="K57" s="15"/>
      <c r="L57" s="15"/>
    </row>
    <row r="58" ht="20" customHeight="1">
      <c r="A58" s="15">
        <v>1</v>
      </c>
      <c r="B58" s="15">
        <v>2</v>
      </c>
      <c r="C58" s="15"/>
      <c r="D58" s="15">
        <v>3</v>
      </c>
      <c r="E58" s="15">
        <v>4</v>
      </c>
      <c r="F58" s="15">
        <v>5</v>
      </c>
      <c r="G58" s="15">
        <v>6</v>
      </c>
      <c r="H58" s="15">
        <v>7</v>
      </c>
      <c r="I58" s="15">
        <v>8</v>
      </c>
      <c r="J58" s="15">
        <v>9</v>
      </c>
      <c r="K58" s="15">
        <v>10</v>
      </c>
      <c r="L58" s="15">
        <v>11</v>
      </c>
    </row>
    <row r="59" ht="20" customHeight="1">
</row>
    <row r="60" ht="20" customHeight="1">
      <c r="A60" s="19" t="s">
        <v>42</v>
      </c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</row>
    <row r="61" ht="40" customHeight="1">
      <c r="A61" s="15" t="s">
        <v>29</v>
      </c>
      <c r="B61" s="15" t="s">
        <v>30</v>
      </c>
      <c r="C61" s="15"/>
      <c r="D61" s="15" t="s">
        <v>31</v>
      </c>
      <c r="E61" s="15" t="s">
        <v>43</v>
      </c>
      <c r="F61" s="15"/>
      <c r="G61" s="15"/>
      <c r="H61" s="15"/>
      <c r="I61" s="15"/>
      <c r="J61" s="15"/>
      <c r="K61" s="15"/>
      <c r="L61" s="15"/>
      <c r="M61" s="15" t="s">
        <v>44</v>
      </c>
    </row>
    <row r="62" ht="30" customHeight="1">
      <c r="A62" s="15"/>
      <c r="B62" s="15" t="s">
        <v>33</v>
      </c>
      <c r="C62" s="15"/>
      <c r="D62" s="15" t="s">
        <v>33</v>
      </c>
      <c r="E62" s="15" t="s">
        <v>33</v>
      </c>
      <c r="F62" s="15" t="s">
        <v>34</v>
      </c>
      <c r="G62" s="15"/>
      <c r="H62" s="15" t="s">
        <v>35</v>
      </c>
      <c r="I62" s="15" t="s">
        <v>36</v>
      </c>
      <c r="J62" s="15" t="s">
        <v>37</v>
      </c>
      <c r="K62" s="15" t="s">
        <v>38</v>
      </c>
      <c r="L62" s="15" t="s">
        <v>39</v>
      </c>
      <c r="M62" s="15"/>
    </row>
    <row r="63" ht="30" customHeight="1">
      <c r="A63" s="15"/>
      <c r="B63" s="15"/>
      <c r="C63" s="0"/>
      <c r="D63" s="15"/>
      <c r="E63" s="15"/>
      <c r="F63" s="15" t="s">
        <v>40</v>
      </c>
      <c r="G63" s="15" t="s">
        <v>41</v>
      </c>
      <c r="H63" s="15"/>
      <c r="I63" s="15"/>
      <c r="J63" s="15"/>
      <c r="K63" s="15"/>
      <c r="L63" s="15"/>
      <c r="M63" s="15"/>
    </row>
    <row r="64" ht="20" customHeight="1">
      <c r="A64" s="15">
        <v>1</v>
      </c>
      <c r="B64" s="15">
        <v>2</v>
      </c>
      <c r="C64" s="15"/>
      <c r="D64" s="15">
        <v>3</v>
      </c>
      <c r="E64" s="15">
        <v>4</v>
      </c>
      <c r="F64" s="15">
        <v>5</v>
      </c>
      <c r="G64" s="15">
        <v>6</v>
      </c>
      <c r="H64" s="15">
        <v>7</v>
      </c>
      <c r="I64" s="15">
        <v>8</v>
      </c>
      <c r="J64" s="15">
        <v>9</v>
      </c>
      <c r="K64" s="15">
        <v>10</v>
      </c>
      <c r="L64" s="15">
        <v>11</v>
      </c>
      <c r="M64" s="15">
        <v>12</v>
      </c>
    </row>
    <row r="65" ht="75" customHeight="1">
      <c r="A65" s="17" t="s">
        <v>71</v>
      </c>
      <c r="B65" s="15" t="s">
        <v>72</v>
      </c>
      <c r="C65" s="15" t="s">
        <v>72</v>
      </c>
      <c r="D65" s="15" t="s">
        <v>48</v>
      </c>
      <c r="E65" s="15" t="s">
        <v>73</v>
      </c>
      <c r="F65" s="15" t="s">
        <v>74</v>
      </c>
      <c r="G65" s="15" t="s">
        <v>75</v>
      </c>
      <c r="H65" s="22">
        <v>74198</v>
      </c>
      <c r="I65" s="22">
        <v>73522</v>
      </c>
      <c r="J65" s="22">
        <f>ROUNDDOWN(5*H65/100, 0)</f>
      </c>
      <c r="K65" s="22">
        <f>IF(H65-I65=0,0,IF(H65-I65&gt;J65,H65-I65-J65,IF(I65-H65&gt;J65,H65-I65-J65,0)))</f>
      </c>
      <c r="L65" s="15" t="s">
        <v>66</v>
      </c>
      <c r="M65" s="15"/>
    </row>
    <row r="66" ht="20" customHeight="1">
</row>
    <row r="67" ht="25" customHeight="1">
      <c r="A67" s="20" t="s">
        <v>76</v>
      </c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</row>
    <row r="68" ht="20" customHeight="1">
</row>
    <row r="69" ht="40" customHeight="1">
      <c r="A69" s="19" t="s">
        <v>21</v>
      </c>
      <c r="B69" s="19"/>
      <c r="C69" s="19"/>
      <c r="D69" s="17" t="s">
        <v>58</v>
      </c>
      <c r="E69" s="17"/>
      <c r="F69" s="17"/>
      <c r="G69" s="17"/>
      <c r="H69" s="17"/>
      <c r="I69" s="17"/>
      <c r="J69" s="17"/>
      <c r="K69" s="21" t="s">
        <v>23</v>
      </c>
      <c r="L69" s="21"/>
      <c r="M69" s="21"/>
      <c r="N69" s="15" t="s">
        <v>77</v>
      </c>
      <c r="O69" s="15"/>
      <c r="P69" s="15"/>
    </row>
    <row r="70" ht="20" customHeight="1">
</row>
    <row r="71" ht="20" customHeight="1">
      <c r="A71" s="19" t="s">
        <v>25</v>
      </c>
      <c r="B71" s="19"/>
      <c r="C71" s="19"/>
      <c r="D71" s="17" t="s">
        <v>26</v>
      </c>
      <c r="E71" s="17"/>
      <c r="F71" s="17"/>
      <c r="G71" s="17"/>
      <c r="H71" s="17"/>
      <c r="I71" s="17"/>
      <c r="J71" s="17"/>
    </row>
    <row r="72" ht="20" customHeight="1">
</row>
    <row r="73" ht="20" customHeight="1">
      <c r="A73" s="19" t="s">
        <v>27</v>
      </c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</row>
    <row r="74" ht="20" customHeight="1">
      <c r="A74" s="19" t="s">
        <v>28</v>
      </c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</row>
    <row r="75" ht="40" customHeight="1">
      <c r="A75" s="15" t="s">
        <v>29</v>
      </c>
      <c r="B75" s="15" t="s">
        <v>30</v>
      </c>
      <c r="C75" s="15"/>
      <c r="D75" s="15" t="s">
        <v>31</v>
      </c>
      <c r="E75" s="15" t="s">
        <v>32</v>
      </c>
      <c r="F75" s="15"/>
      <c r="G75" s="15"/>
      <c r="H75" s="15"/>
      <c r="I75" s="15"/>
      <c r="J75" s="15"/>
      <c r="K75" s="15"/>
      <c r="L75" s="15"/>
    </row>
    <row r="76" ht="30" customHeight="1">
      <c r="A76" s="15"/>
      <c r="B76" s="15" t="s">
        <v>33</v>
      </c>
      <c r="C76" s="15"/>
      <c r="D76" s="15" t="s">
        <v>33</v>
      </c>
      <c r="E76" s="15" t="s">
        <v>33</v>
      </c>
      <c r="F76" s="15" t="s">
        <v>34</v>
      </c>
      <c r="G76" s="15"/>
      <c r="H76" s="15" t="s">
        <v>35</v>
      </c>
      <c r="I76" s="15" t="s">
        <v>36</v>
      </c>
      <c r="J76" s="15" t="s">
        <v>37</v>
      </c>
      <c r="K76" s="15" t="s">
        <v>38</v>
      </c>
      <c r="L76" s="15" t="s">
        <v>39</v>
      </c>
    </row>
    <row r="77" ht="30" customHeight="1">
      <c r="A77" s="15"/>
      <c r="B77" s="15"/>
      <c r="C77" s="0"/>
      <c r="D77" s="15"/>
      <c r="E77" s="15"/>
      <c r="F77" s="15" t="s">
        <v>40</v>
      </c>
      <c r="G77" s="15" t="s">
        <v>41</v>
      </c>
      <c r="H77" s="15"/>
      <c r="I77" s="15"/>
      <c r="J77" s="15"/>
      <c r="K77" s="15"/>
      <c r="L77" s="15"/>
    </row>
    <row r="78" ht="20" customHeight="1">
      <c r="A78" s="15">
        <v>1</v>
      </c>
      <c r="B78" s="15">
        <v>2</v>
      </c>
      <c r="C78" s="15"/>
      <c r="D78" s="15">
        <v>3</v>
      </c>
      <c r="E78" s="15">
        <v>4</v>
      </c>
      <c r="F78" s="15">
        <v>5</v>
      </c>
      <c r="G78" s="15">
        <v>6</v>
      </c>
      <c r="H78" s="15">
        <v>7</v>
      </c>
      <c r="I78" s="15">
        <v>8</v>
      </c>
      <c r="J78" s="15">
        <v>9</v>
      </c>
      <c r="K78" s="15">
        <v>10</v>
      </c>
      <c r="L78" s="15">
        <v>11</v>
      </c>
    </row>
    <row r="79" ht="20" customHeight="1">
</row>
    <row r="80" ht="20" customHeight="1">
      <c r="A80" s="19" t="s">
        <v>42</v>
      </c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</row>
    <row r="81" ht="40" customHeight="1">
      <c r="A81" s="15" t="s">
        <v>29</v>
      </c>
      <c r="B81" s="15" t="s">
        <v>30</v>
      </c>
      <c r="C81" s="15"/>
      <c r="D81" s="15" t="s">
        <v>31</v>
      </c>
      <c r="E81" s="15" t="s">
        <v>43</v>
      </c>
      <c r="F81" s="15"/>
      <c r="G81" s="15"/>
      <c r="H81" s="15"/>
      <c r="I81" s="15"/>
      <c r="J81" s="15"/>
      <c r="K81" s="15"/>
      <c r="L81" s="15"/>
      <c r="M81" s="15" t="s">
        <v>44</v>
      </c>
    </row>
    <row r="82" ht="30" customHeight="1">
      <c r="A82" s="15"/>
      <c r="B82" s="15" t="s">
        <v>33</v>
      </c>
      <c r="C82" s="15"/>
      <c r="D82" s="15" t="s">
        <v>33</v>
      </c>
      <c r="E82" s="15" t="s">
        <v>33</v>
      </c>
      <c r="F82" s="15" t="s">
        <v>34</v>
      </c>
      <c r="G82" s="15"/>
      <c r="H82" s="15" t="s">
        <v>35</v>
      </c>
      <c r="I82" s="15" t="s">
        <v>36</v>
      </c>
      <c r="J82" s="15" t="s">
        <v>37</v>
      </c>
      <c r="K82" s="15" t="s">
        <v>38</v>
      </c>
      <c r="L82" s="15" t="s">
        <v>39</v>
      </c>
      <c r="M82" s="15"/>
    </row>
    <row r="83" ht="30" customHeight="1">
      <c r="A83" s="15"/>
      <c r="B83" s="15"/>
      <c r="C83" s="0"/>
      <c r="D83" s="15"/>
      <c r="E83" s="15"/>
      <c r="F83" s="15" t="s">
        <v>40</v>
      </c>
      <c r="G83" s="15" t="s">
        <v>41</v>
      </c>
      <c r="H83" s="15"/>
      <c r="I83" s="15"/>
      <c r="J83" s="15"/>
      <c r="K83" s="15"/>
      <c r="L83" s="15"/>
      <c r="M83" s="15"/>
    </row>
    <row r="84" ht="20" customHeight="1">
      <c r="A84" s="15">
        <v>1</v>
      </c>
      <c r="B84" s="15">
        <v>2</v>
      </c>
      <c r="C84" s="15"/>
      <c r="D84" s="15">
        <v>3</v>
      </c>
      <c r="E84" s="15">
        <v>4</v>
      </c>
      <c r="F84" s="15">
        <v>5</v>
      </c>
      <c r="G84" s="15">
        <v>6</v>
      </c>
      <c r="H84" s="15">
        <v>7</v>
      </c>
      <c r="I84" s="15">
        <v>8</v>
      </c>
      <c r="J84" s="15">
        <v>9</v>
      </c>
      <c r="K84" s="15">
        <v>10</v>
      </c>
      <c r="L84" s="15">
        <v>11</v>
      </c>
      <c r="M84" s="15">
        <v>12</v>
      </c>
    </row>
    <row r="85">
      <c r="A85" s="17" t="s">
        <v>78</v>
      </c>
      <c r="B85" s="15" t="s">
        <v>79</v>
      </c>
      <c r="C85" s="15" t="s">
        <v>47</v>
      </c>
      <c r="D85" s="15" t="s">
        <v>48</v>
      </c>
      <c r="E85" s="15" t="s">
        <v>49</v>
      </c>
      <c r="F85" s="15" t="s">
        <v>50</v>
      </c>
      <c r="G85" s="15" t="s">
        <v>51</v>
      </c>
      <c r="H85" s="22">
        <v>5</v>
      </c>
      <c r="I85" s="22">
        <v>5</v>
      </c>
      <c r="J85" s="22">
        <f>ROUNDDOWN(10*H85/100, 0)</f>
      </c>
      <c r="K85" s="22">
        <f>IF(H85-I85=0,0,IF(H85-I85&gt;J85,H85-I85-J85,IF(I85-H85&gt;J85,H85-I85-J85,0)))</f>
      </c>
      <c r="L85" s="15"/>
      <c r="M85" s="15"/>
    </row>
    <row r="86" ht="20" customHeight="1">
</row>
    <row r="87" ht="25" customHeight="1">
      <c r="A87" s="20" t="s">
        <v>80</v>
      </c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</row>
    <row r="88" ht="20" customHeight="1">
</row>
    <row r="89" ht="40" customHeight="1">
      <c r="A89" s="19" t="s">
        <v>21</v>
      </c>
      <c r="B89" s="19"/>
      <c r="C89" s="19"/>
      <c r="D89" s="17" t="s">
        <v>22</v>
      </c>
      <c r="E89" s="17"/>
      <c r="F89" s="17"/>
      <c r="G89" s="17"/>
      <c r="H89" s="17"/>
      <c r="I89" s="17"/>
      <c r="J89" s="17"/>
      <c r="K89" s="21" t="s">
        <v>23</v>
      </c>
      <c r="L89" s="21"/>
      <c r="M89" s="21"/>
      <c r="N89" s="15" t="s">
        <v>81</v>
      </c>
      <c r="O89" s="15"/>
      <c r="P89" s="15"/>
    </row>
    <row r="90" ht="20" customHeight="1">
</row>
    <row r="91" ht="20" customHeight="1">
      <c r="A91" s="19" t="s">
        <v>25</v>
      </c>
      <c r="B91" s="19"/>
      <c r="C91" s="19"/>
      <c r="D91" s="17" t="s">
        <v>26</v>
      </c>
      <c r="E91" s="17"/>
      <c r="F91" s="17"/>
      <c r="G91" s="17"/>
      <c r="H91" s="17"/>
      <c r="I91" s="17"/>
      <c r="J91" s="17"/>
    </row>
    <row r="92" ht="20" customHeight="1">
</row>
    <row r="93" ht="20" customHeight="1">
      <c r="A93" s="19" t="s">
        <v>27</v>
      </c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</row>
    <row r="94" ht="20" customHeight="1">
      <c r="A94" s="19" t="s">
        <v>28</v>
      </c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</row>
    <row r="95" ht="40" customHeight="1">
      <c r="A95" s="15" t="s">
        <v>29</v>
      </c>
      <c r="B95" s="15" t="s">
        <v>30</v>
      </c>
      <c r="C95" s="15"/>
      <c r="D95" s="15" t="s">
        <v>31</v>
      </c>
      <c r="E95" s="15" t="s">
        <v>32</v>
      </c>
      <c r="F95" s="15"/>
      <c r="G95" s="15"/>
      <c r="H95" s="15"/>
      <c r="I95" s="15"/>
      <c r="J95" s="15"/>
      <c r="K95" s="15"/>
      <c r="L95" s="15"/>
    </row>
    <row r="96" ht="30" customHeight="1">
      <c r="A96" s="15"/>
      <c r="B96" s="15" t="s">
        <v>33</v>
      </c>
      <c r="C96" s="15"/>
      <c r="D96" s="15" t="s">
        <v>33</v>
      </c>
      <c r="E96" s="15" t="s">
        <v>33</v>
      </c>
      <c r="F96" s="15" t="s">
        <v>34</v>
      </c>
      <c r="G96" s="15"/>
      <c r="H96" s="15" t="s">
        <v>35</v>
      </c>
      <c r="I96" s="15" t="s">
        <v>36</v>
      </c>
      <c r="J96" s="15" t="s">
        <v>37</v>
      </c>
      <c r="K96" s="15" t="s">
        <v>38</v>
      </c>
      <c r="L96" s="15" t="s">
        <v>39</v>
      </c>
    </row>
    <row r="97" ht="30" customHeight="1">
      <c r="A97" s="15"/>
      <c r="B97" s="15"/>
      <c r="C97" s="0"/>
      <c r="D97" s="15"/>
      <c r="E97" s="15"/>
      <c r="F97" s="15" t="s">
        <v>40</v>
      </c>
      <c r="G97" s="15" t="s">
        <v>41</v>
      </c>
      <c r="H97" s="15"/>
      <c r="I97" s="15"/>
      <c r="J97" s="15"/>
      <c r="K97" s="15"/>
      <c r="L97" s="15"/>
    </row>
    <row r="98" ht="20" customHeight="1">
      <c r="A98" s="15">
        <v>1</v>
      </c>
      <c r="B98" s="15">
        <v>2</v>
      </c>
      <c r="C98" s="15"/>
      <c r="D98" s="15">
        <v>3</v>
      </c>
      <c r="E98" s="15">
        <v>4</v>
      </c>
      <c r="F98" s="15">
        <v>5</v>
      </c>
      <c r="G98" s="15">
        <v>6</v>
      </c>
      <c r="H98" s="15">
        <v>7</v>
      </c>
      <c r="I98" s="15">
        <v>8</v>
      </c>
      <c r="J98" s="15">
        <v>9</v>
      </c>
      <c r="K98" s="15">
        <v>10</v>
      </c>
      <c r="L98" s="15">
        <v>11</v>
      </c>
    </row>
    <row r="99" ht="20" customHeight="1">
</row>
    <row r="100" ht="20" customHeight="1">
      <c r="A100" s="19" t="s">
        <v>42</v>
      </c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</row>
    <row r="101" ht="40" customHeight="1">
      <c r="A101" s="15" t="s">
        <v>29</v>
      </c>
      <c r="B101" s="15" t="s">
        <v>30</v>
      </c>
      <c r="C101" s="15"/>
      <c r="D101" s="15" t="s">
        <v>31</v>
      </c>
      <c r="E101" s="15" t="s">
        <v>43</v>
      </c>
      <c r="F101" s="15"/>
      <c r="G101" s="15"/>
      <c r="H101" s="15"/>
      <c r="I101" s="15"/>
      <c r="J101" s="15"/>
      <c r="K101" s="15"/>
      <c r="L101" s="15"/>
      <c r="M101" s="15" t="s">
        <v>44</v>
      </c>
    </row>
    <row r="102" ht="30" customHeight="1">
      <c r="A102" s="15"/>
      <c r="B102" s="15" t="s">
        <v>33</v>
      </c>
      <c r="C102" s="15"/>
      <c r="D102" s="15" t="s">
        <v>33</v>
      </c>
      <c r="E102" s="15" t="s">
        <v>33</v>
      </c>
      <c r="F102" s="15" t="s">
        <v>34</v>
      </c>
      <c r="G102" s="15"/>
      <c r="H102" s="15" t="s">
        <v>35</v>
      </c>
      <c r="I102" s="15" t="s">
        <v>36</v>
      </c>
      <c r="J102" s="15" t="s">
        <v>37</v>
      </c>
      <c r="K102" s="15" t="s">
        <v>38</v>
      </c>
      <c r="L102" s="15" t="s">
        <v>39</v>
      </c>
      <c r="M102" s="15"/>
    </row>
    <row r="103" ht="30" customHeight="1">
      <c r="A103" s="15"/>
      <c r="B103" s="15"/>
      <c r="C103" s="0"/>
      <c r="D103" s="15"/>
      <c r="E103" s="15"/>
      <c r="F103" s="15" t="s">
        <v>40</v>
      </c>
      <c r="G103" s="15" t="s">
        <v>41</v>
      </c>
      <c r="H103" s="15"/>
      <c r="I103" s="15"/>
      <c r="J103" s="15"/>
      <c r="K103" s="15"/>
      <c r="L103" s="15"/>
      <c r="M103" s="15"/>
    </row>
    <row r="104" ht="20" customHeight="1">
      <c r="A104" s="15">
        <v>1</v>
      </c>
      <c r="B104" s="15">
        <v>2</v>
      </c>
      <c r="C104" s="15"/>
      <c r="D104" s="15">
        <v>3</v>
      </c>
      <c r="E104" s="15">
        <v>4</v>
      </c>
      <c r="F104" s="15">
        <v>5</v>
      </c>
      <c r="G104" s="15">
        <v>6</v>
      </c>
      <c r="H104" s="15">
        <v>7</v>
      </c>
      <c r="I104" s="15">
        <v>8</v>
      </c>
      <c r="J104" s="15">
        <v>9</v>
      </c>
      <c r="K104" s="15">
        <v>10</v>
      </c>
      <c r="L104" s="15">
        <v>11</v>
      </c>
      <c r="M104" s="15">
        <v>12</v>
      </c>
    </row>
    <row r="105" ht="75" customHeight="1">
      <c r="A105" s="17" t="s">
        <v>82</v>
      </c>
      <c r="B105" s="15" t="s">
        <v>83</v>
      </c>
      <c r="C105" s="15" t="s">
        <v>47</v>
      </c>
      <c r="D105" s="15" t="s">
        <v>48</v>
      </c>
      <c r="E105" s="15" t="s">
        <v>49</v>
      </c>
      <c r="F105" s="15" t="s">
        <v>50</v>
      </c>
      <c r="G105" s="15" t="s">
        <v>51</v>
      </c>
      <c r="H105" s="22">
        <v>39</v>
      </c>
      <c r="I105" s="22">
        <v>38</v>
      </c>
      <c r="J105" s="22">
        <f>ROUNDDOWN(5*H105/100, 0)</f>
      </c>
      <c r="K105" s="22">
        <f>IF(H105-I105=0,0,IF(H105-I105&gt;J105,H105-I105-J105,IF(I105-H105&gt;J105,H105-I105-J105,0)))</f>
      </c>
      <c r="L105" s="15" t="s">
        <v>84</v>
      </c>
      <c r="M105" s="15"/>
    </row>
    <row r="106">
      <c r="A106" s="17" t="s">
        <v>85</v>
      </c>
      <c r="B106" s="15" t="s">
        <v>86</v>
      </c>
      <c r="C106" s="15" t="s">
        <v>47</v>
      </c>
      <c r="D106" s="15" t="s">
        <v>48</v>
      </c>
      <c r="E106" s="15" t="s">
        <v>49</v>
      </c>
      <c r="F106" s="15" t="s">
        <v>50</v>
      </c>
      <c r="G106" s="15" t="s">
        <v>51</v>
      </c>
      <c r="H106" s="22">
        <v>6</v>
      </c>
      <c r="I106" s="22">
        <v>6</v>
      </c>
      <c r="J106" s="22">
        <f>ROUNDDOWN(5*H106/100, 0)</f>
      </c>
      <c r="K106" s="22">
        <f>IF(H106-I106=0,0,IF(H106-I106&gt;J106,H106-I106-J106,IF(I106-H106&gt;J106,H106-I106-J106,0)))</f>
      </c>
      <c r="L106" s="15"/>
      <c r="M106" s="15"/>
    </row>
    <row r="107" ht="20" customHeight="1">
</row>
  </sheetData>
  <sheetProtection password="8C92" sheet="1" objects="1" scenarios="1"/>
  <mergeCells>
    <mergeCell ref="A1:P1"/>
    <mergeCell ref="A3:P3"/>
    <mergeCell ref="A5:C5"/>
    <mergeCell ref="D5:J5"/>
    <mergeCell ref="K5:M5"/>
    <mergeCell ref="N5:P5"/>
    <mergeCell ref="A7:C7"/>
    <mergeCell ref="D7:J7"/>
    <mergeCell ref="A9:P9"/>
    <mergeCell ref="A10:P10"/>
    <mergeCell ref="A11:A13"/>
    <mergeCell ref="B11:C11"/>
    <mergeCell ref="E11:L11"/>
    <mergeCell ref="B12:C13"/>
    <mergeCell ref="D12:D13"/>
    <mergeCell ref="E12:E13"/>
    <mergeCell ref="F12:G12"/>
    <mergeCell ref="H12:H13"/>
    <mergeCell ref="I12:I13"/>
    <mergeCell ref="J12:J13"/>
    <mergeCell ref="K12:K13"/>
    <mergeCell ref="L12:L13"/>
    <mergeCell ref="B14:C14"/>
    <mergeCell ref="A16:P16"/>
    <mergeCell ref="A17:A19"/>
    <mergeCell ref="B17:C17"/>
    <mergeCell ref="E17:L17"/>
    <mergeCell ref="M17:M19"/>
    <mergeCell ref="B18:C19"/>
    <mergeCell ref="D18:D19"/>
    <mergeCell ref="E18:E19"/>
    <mergeCell ref="F18:G18"/>
    <mergeCell ref="H18:H19"/>
    <mergeCell ref="I18:I19"/>
    <mergeCell ref="J18:J19"/>
    <mergeCell ref="K18:K19"/>
    <mergeCell ref="L18:L19"/>
    <mergeCell ref="B20:C20"/>
    <mergeCell ref="A25:P25"/>
    <mergeCell ref="A27:C27"/>
    <mergeCell ref="D27:J27"/>
    <mergeCell ref="K27:M27"/>
    <mergeCell ref="N27:P27"/>
    <mergeCell ref="A29:C29"/>
    <mergeCell ref="D29:J29"/>
    <mergeCell ref="A31:P31"/>
    <mergeCell ref="A32:P32"/>
    <mergeCell ref="A33:A35"/>
    <mergeCell ref="B33:C33"/>
    <mergeCell ref="E33:L33"/>
    <mergeCell ref="B34:C35"/>
    <mergeCell ref="D34:D35"/>
    <mergeCell ref="E34:E35"/>
    <mergeCell ref="F34:G34"/>
    <mergeCell ref="H34:H35"/>
    <mergeCell ref="I34:I35"/>
    <mergeCell ref="J34:J35"/>
    <mergeCell ref="K34:K35"/>
    <mergeCell ref="L34:L35"/>
    <mergeCell ref="B36:C36"/>
    <mergeCell ref="A38:P38"/>
    <mergeCell ref="A39:A41"/>
    <mergeCell ref="B39:C39"/>
    <mergeCell ref="E39:L39"/>
    <mergeCell ref="M39:M41"/>
    <mergeCell ref="B40:C41"/>
    <mergeCell ref="D40:D41"/>
    <mergeCell ref="E40:E41"/>
    <mergeCell ref="F40:G40"/>
    <mergeCell ref="H40:H41"/>
    <mergeCell ref="I40:I41"/>
    <mergeCell ref="J40:J41"/>
    <mergeCell ref="K40:K41"/>
    <mergeCell ref="L40:L41"/>
    <mergeCell ref="B42:C42"/>
    <mergeCell ref="A47:P47"/>
    <mergeCell ref="A49:C49"/>
    <mergeCell ref="D49:J49"/>
    <mergeCell ref="K49:M49"/>
    <mergeCell ref="N49:P49"/>
    <mergeCell ref="A51:C51"/>
    <mergeCell ref="D51:J51"/>
    <mergeCell ref="A53:P53"/>
    <mergeCell ref="A54:P54"/>
    <mergeCell ref="A55:A57"/>
    <mergeCell ref="B55:C55"/>
    <mergeCell ref="E55:L55"/>
    <mergeCell ref="B56:C57"/>
    <mergeCell ref="D56:D57"/>
    <mergeCell ref="E56:E57"/>
    <mergeCell ref="F56:G56"/>
    <mergeCell ref="H56:H57"/>
    <mergeCell ref="I56:I57"/>
    <mergeCell ref="J56:J57"/>
    <mergeCell ref="K56:K57"/>
    <mergeCell ref="L56:L57"/>
    <mergeCell ref="B58:C58"/>
    <mergeCell ref="A60:P60"/>
    <mergeCell ref="A61:A63"/>
    <mergeCell ref="B61:C61"/>
    <mergeCell ref="E61:L61"/>
    <mergeCell ref="M61:M63"/>
    <mergeCell ref="B62:C63"/>
    <mergeCell ref="D62:D63"/>
    <mergeCell ref="E62:E63"/>
    <mergeCell ref="F62:G62"/>
    <mergeCell ref="H62:H63"/>
    <mergeCell ref="I62:I63"/>
    <mergeCell ref="J62:J63"/>
    <mergeCell ref="K62:K63"/>
    <mergeCell ref="L62:L63"/>
    <mergeCell ref="B64:C64"/>
    <mergeCell ref="A67:P67"/>
    <mergeCell ref="A69:C69"/>
    <mergeCell ref="D69:J69"/>
    <mergeCell ref="K69:M69"/>
    <mergeCell ref="N69:P69"/>
    <mergeCell ref="A71:C71"/>
    <mergeCell ref="D71:J71"/>
    <mergeCell ref="A73:P73"/>
    <mergeCell ref="A74:P74"/>
    <mergeCell ref="A75:A77"/>
    <mergeCell ref="B75:C75"/>
    <mergeCell ref="E75:L75"/>
    <mergeCell ref="B76:C77"/>
    <mergeCell ref="D76:D77"/>
    <mergeCell ref="E76:E77"/>
    <mergeCell ref="F76:G76"/>
    <mergeCell ref="H76:H77"/>
    <mergeCell ref="I76:I77"/>
    <mergeCell ref="J76:J77"/>
    <mergeCell ref="K76:K77"/>
    <mergeCell ref="L76:L77"/>
    <mergeCell ref="B78:C78"/>
    <mergeCell ref="A80:P80"/>
    <mergeCell ref="A81:A83"/>
    <mergeCell ref="B81:C81"/>
    <mergeCell ref="E81:L81"/>
    <mergeCell ref="M81:M83"/>
    <mergeCell ref="B82:C83"/>
    <mergeCell ref="D82:D83"/>
    <mergeCell ref="E82:E83"/>
    <mergeCell ref="F82:G82"/>
    <mergeCell ref="H82:H83"/>
    <mergeCell ref="I82:I83"/>
    <mergeCell ref="J82:J83"/>
    <mergeCell ref="K82:K83"/>
    <mergeCell ref="L82:L83"/>
    <mergeCell ref="B84:C84"/>
    <mergeCell ref="A87:P87"/>
    <mergeCell ref="A89:C89"/>
    <mergeCell ref="D89:J89"/>
    <mergeCell ref="K89:M89"/>
    <mergeCell ref="N89:P89"/>
    <mergeCell ref="A91:C91"/>
    <mergeCell ref="D91:J91"/>
    <mergeCell ref="A93:P93"/>
    <mergeCell ref="A94:P94"/>
    <mergeCell ref="A95:A97"/>
    <mergeCell ref="B95:C95"/>
    <mergeCell ref="E95:L95"/>
    <mergeCell ref="B96:C97"/>
    <mergeCell ref="D96:D97"/>
    <mergeCell ref="E96:E97"/>
    <mergeCell ref="F96:G96"/>
    <mergeCell ref="H96:H97"/>
    <mergeCell ref="I96:I97"/>
    <mergeCell ref="J96:J97"/>
    <mergeCell ref="K96:K97"/>
    <mergeCell ref="L96:L97"/>
    <mergeCell ref="B98:C98"/>
    <mergeCell ref="A100:P100"/>
    <mergeCell ref="A101:A103"/>
    <mergeCell ref="B101:C101"/>
    <mergeCell ref="E101:L101"/>
    <mergeCell ref="M101:M103"/>
    <mergeCell ref="B102:C103"/>
    <mergeCell ref="D102:D103"/>
    <mergeCell ref="E102:E103"/>
    <mergeCell ref="F102:G102"/>
    <mergeCell ref="H102:H103"/>
    <mergeCell ref="I102:I103"/>
    <mergeCell ref="J102:J103"/>
    <mergeCell ref="K102:K103"/>
    <mergeCell ref="L102:L103"/>
    <mergeCell ref="B104:C104"/>
  </mergeCells>
  <phoneticPr fontId="0" type="noConversion"/>
  <pageMargins left="0.4" right="0.4" top="0.4" bottom="0.4" header="0.1" footer="0.1"/>
  <pageSetup paperSize="9" fitToHeight="0" orientation="landscape" verticalDpi="0" r:id="rId2"/>
  <headerFooter>
    <oddHeader>&amp;R&amp;R&amp;"Verdana,полужирный" &amp;12 &amp;K00-009</oddHeader>
    <oddFooter>&amp;L&amp;L&amp;"Verdana,Полужирный"&amp;K000000&amp;L&amp;"Verdana,Полужирный"&amp;K00-014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27.70" customWidth="1"/>
    <col min="2" max="4" width="29.61" customWidth="1"/>
    <col min="5" max="13" width="26.74" customWidth="1"/>
  </cols>
  <sheetData>
    <row r="1" ht="25" customHeight="1">
      <c r="A1" s="20" t="s">
        <v>87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</row>
    <row r="2" ht="20" customHeight="1">
</row>
    <row r="3" ht="25" customHeight="1">
      <c r="A3" s="20" t="s">
        <v>20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</row>
    <row r="4" ht="20" customHeight="1">
</row>
    <row r="5" ht="40" customHeight="1">
      <c r="A5" s="19" t="s">
        <v>88</v>
      </c>
      <c r="B5" s="19"/>
      <c r="C5" s="19"/>
      <c r="D5" s="17" t="s">
        <v>89</v>
      </c>
      <c r="E5" s="17"/>
      <c r="F5" s="17"/>
      <c r="G5" s="17"/>
      <c r="H5" s="17"/>
      <c r="I5" s="17"/>
      <c r="J5" s="17"/>
      <c r="K5" s="21" t="s">
        <v>23</v>
      </c>
      <c r="L5" s="21"/>
      <c r="M5" s="21"/>
      <c r="N5" s="15" t="s">
        <v>90</v>
      </c>
      <c r="O5" s="15"/>
      <c r="P5" s="15"/>
    </row>
    <row r="6" ht="20" customHeight="1">
</row>
    <row r="7" ht="20" customHeight="1">
      <c r="A7" s="19" t="s">
        <v>91</v>
      </c>
      <c r="B7" s="19"/>
      <c r="C7" s="19"/>
      <c r="D7" s="17" t="s">
        <v>92</v>
      </c>
      <c r="E7" s="17"/>
      <c r="F7" s="17"/>
      <c r="G7" s="17"/>
      <c r="H7" s="17"/>
      <c r="I7" s="17"/>
      <c r="J7" s="17"/>
    </row>
    <row r="8" ht="20" customHeight="1">
</row>
    <row r="9" ht="20" customHeight="1">
      <c r="A9" s="19" t="s">
        <v>93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</row>
    <row r="10" ht="20" customHeight="1">
      <c r="A10" s="19" t="s">
        <v>94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</row>
    <row r="11" ht="40" customHeight="1">
      <c r="A11" s="15" t="s">
        <v>29</v>
      </c>
      <c r="B11" s="15" t="s">
        <v>95</v>
      </c>
      <c r="C11" s="15"/>
      <c r="D11" s="15" t="s">
        <v>96</v>
      </c>
      <c r="E11" s="15" t="s">
        <v>97</v>
      </c>
      <c r="F11" s="15"/>
      <c r="G11" s="15"/>
      <c r="H11" s="15"/>
      <c r="I11" s="15"/>
      <c r="J11" s="15"/>
      <c r="K11" s="15"/>
      <c r="L11" s="15"/>
    </row>
    <row r="12" ht="30" customHeight="1">
      <c r="A12" s="15"/>
      <c r="B12" s="15" t="s">
        <v>33</v>
      </c>
      <c r="C12" s="15"/>
      <c r="D12" s="15" t="s">
        <v>33</v>
      </c>
      <c r="E12" s="15" t="s">
        <v>33</v>
      </c>
      <c r="F12" s="15" t="s">
        <v>34</v>
      </c>
      <c r="G12" s="15"/>
      <c r="H12" s="15" t="s">
        <v>35</v>
      </c>
      <c r="I12" s="15" t="s">
        <v>36</v>
      </c>
      <c r="J12" s="15" t="s">
        <v>37</v>
      </c>
      <c r="K12" s="15" t="s">
        <v>38</v>
      </c>
      <c r="L12" s="15" t="s">
        <v>39</v>
      </c>
    </row>
    <row r="13" ht="30" customHeight="1">
      <c r="A13" s="15"/>
      <c r="B13" s="15"/>
      <c r="C13" s="0"/>
      <c r="D13" s="15"/>
      <c r="E13" s="15"/>
      <c r="F13" s="15" t="s">
        <v>40</v>
      </c>
      <c r="G13" s="15" t="s">
        <v>41</v>
      </c>
      <c r="H13" s="15"/>
      <c r="I13" s="15"/>
      <c r="J13" s="15"/>
      <c r="K13" s="15"/>
      <c r="L13" s="15"/>
    </row>
    <row r="14" ht="20" customHeight="1">
      <c r="A14" s="15">
        <v>1</v>
      </c>
      <c r="B14" s="15">
        <v>2</v>
      </c>
      <c r="C14" s="15"/>
      <c r="D14" s="15">
        <v>3</v>
      </c>
      <c r="E14" s="15">
        <v>4</v>
      </c>
      <c r="F14" s="15">
        <v>5</v>
      </c>
      <c r="G14" s="15">
        <v>6</v>
      </c>
      <c r="H14" s="15">
        <v>7</v>
      </c>
      <c r="I14" s="15">
        <v>8</v>
      </c>
      <c r="J14" s="15">
        <v>9</v>
      </c>
      <c r="K14" s="15">
        <v>10</v>
      </c>
      <c r="L14" s="15">
        <v>11</v>
      </c>
    </row>
    <row r="15" ht="20" customHeight="1">
</row>
    <row r="16" ht="20" customHeight="1">
      <c r="A16" s="19" t="s">
        <v>98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</row>
    <row r="17" ht="40" customHeight="1">
      <c r="A17" s="15" t="s">
        <v>29</v>
      </c>
      <c r="B17" s="15" t="s">
        <v>95</v>
      </c>
      <c r="C17" s="15"/>
      <c r="D17" s="15" t="s">
        <v>96</v>
      </c>
      <c r="E17" s="15" t="s">
        <v>99</v>
      </c>
      <c r="F17" s="15"/>
      <c r="G17" s="15"/>
      <c r="H17" s="15"/>
      <c r="I17" s="15"/>
      <c r="J17" s="15"/>
      <c r="K17" s="15"/>
      <c r="L17" s="15"/>
      <c r="M17" s="15" t="s">
        <v>100</v>
      </c>
    </row>
    <row r="18" ht="30" customHeight="1">
      <c r="A18" s="15"/>
      <c r="B18" s="15" t="s">
        <v>33</v>
      </c>
      <c r="C18" s="15"/>
      <c r="D18" s="15" t="s">
        <v>33</v>
      </c>
      <c r="E18" s="15" t="s">
        <v>33</v>
      </c>
      <c r="F18" s="15" t="s">
        <v>34</v>
      </c>
      <c r="G18" s="15"/>
      <c r="H18" s="15" t="s">
        <v>35</v>
      </c>
      <c r="I18" s="15" t="s">
        <v>36</v>
      </c>
      <c r="J18" s="15" t="s">
        <v>37</v>
      </c>
      <c r="K18" s="15" t="s">
        <v>38</v>
      </c>
      <c r="L18" s="15" t="s">
        <v>39</v>
      </c>
      <c r="M18" s="15"/>
    </row>
    <row r="19" ht="30" customHeight="1">
      <c r="A19" s="15"/>
      <c r="B19" s="15"/>
      <c r="C19" s="0"/>
      <c r="D19" s="15"/>
      <c r="E19" s="15"/>
      <c r="F19" s="15" t="s">
        <v>40</v>
      </c>
      <c r="G19" s="15" t="s">
        <v>41</v>
      </c>
      <c r="H19" s="15"/>
      <c r="I19" s="15"/>
      <c r="J19" s="15"/>
      <c r="K19" s="15"/>
      <c r="L19" s="15"/>
      <c r="M19" s="15"/>
    </row>
    <row r="20" ht="20" customHeight="1">
      <c r="A20" s="15">
        <v>1</v>
      </c>
      <c r="B20" s="15">
        <v>2</v>
      </c>
      <c r="C20" s="15"/>
      <c r="D20" s="15">
        <v>3</v>
      </c>
      <c r="E20" s="15">
        <v>4</v>
      </c>
      <c r="F20" s="15">
        <v>5</v>
      </c>
      <c r="G20" s="15">
        <v>6</v>
      </c>
      <c r="H20" s="15">
        <v>7</v>
      </c>
      <c r="I20" s="15">
        <v>8</v>
      </c>
      <c r="J20" s="15">
        <v>9</v>
      </c>
      <c r="K20" s="15">
        <v>10</v>
      </c>
      <c r="L20" s="15">
        <v>11</v>
      </c>
      <c r="M20" s="15">
        <v>12</v>
      </c>
    </row>
    <row r="21">
      <c r="A21" s="17" t="s">
        <v>101</v>
      </c>
      <c r="B21" s="15"/>
      <c r="C21" s="15"/>
      <c r="D21" s="15" t="s">
        <v>102</v>
      </c>
      <c r="E21" s="15" t="s">
        <v>103</v>
      </c>
      <c r="F21" s="15" t="s">
        <v>50</v>
      </c>
      <c r="G21" s="15" t="s">
        <v>51</v>
      </c>
      <c r="H21" s="22">
        <v>76</v>
      </c>
      <c r="I21" s="22">
        <v>75</v>
      </c>
      <c r="J21" s="22">
        <f>ROUNDDOWN(5*H21/100, 0)</f>
      </c>
      <c r="K21" s="22">
        <f>IF(H21-I21=0,0,IF(H21-I21&gt;J21,H21-I21-J21,IF(I21-H21&gt;J21,H21-I21-J21,0)))</f>
      </c>
      <c r="L21" s="15" t="s">
        <v>104</v>
      </c>
      <c r="M21" s="15"/>
    </row>
    <row r="22" ht="20" customHeight="1">
</row>
    <row r="23" ht="20" customHeight="1">
</row>
    <row r="24" ht="20" customHeight="1">
</row>
    <row r="25" ht="30" customHeight="1">
      <c r="A25" s="24" t="s">
        <v>105</v>
      </c>
      <c r="B25" s="25" t="s">
        <v>106</v>
      </c>
      <c r="C25" s="28" t="s">
        <v>106</v>
      </c>
      <c r="D25" s="28"/>
    </row>
    <row r="26" ht="20" customHeight="1">
      <c r="A26" s="0"/>
      <c r="B26" s="26" t="s">
        <v>107</v>
      </c>
      <c r="C26" s="26" t="s">
        <v>108</v>
      </c>
      <c r="D26" s="26" t="s">
        <v>109</v>
      </c>
    </row>
    <row r="27" ht="20" customHeight="1">
</row>
    <row r="28" ht="20" customHeight="1">
      <c r="A28" s="0"/>
      <c r="B28" s="24" t="s">
        <v>110</v>
      </c>
      <c r="C28" s="24"/>
      <c r="D28" s="24"/>
    </row>
    <row r="29" ht="20" customHeight="1">
</row>
    <row r="30" ht="20" customHeight="1">
      <c r="A30" s="4" t="s">
        <v>111</v>
      </c>
      <c r="B30" s="4"/>
      <c r="C30" s="4"/>
    </row>
    <row r="31" ht="20" customHeight="1">
      <c r="A31" s="5" t="s">
        <v>112</v>
      </c>
      <c r="B31" s="5"/>
      <c r="C31" s="5"/>
    </row>
    <row r="32" ht="20" customHeight="1">
      <c r="A32" s="5" t="s">
        <v>113</v>
      </c>
      <c r="B32" s="5"/>
      <c r="C32" s="5"/>
    </row>
    <row r="33" ht="20" customHeight="1">
      <c r="A33" s="5" t="s">
        <v>114</v>
      </c>
      <c r="B33" s="5"/>
      <c r="C33" s="5"/>
    </row>
    <row r="34" ht="20" customHeight="1">
      <c r="A34" s="5" t="s">
        <v>115</v>
      </c>
      <c r="B34" s="5"/>
      <c r="C34" s="5"/>
    </row>
    <row r="35" ht="20" customHeight="1">
      <c r="A35" s="5" t="s">
        <v>116</v>
      </c>
      <c r="B35" s="5"/>
      <c r="C35" s="5"/>
    </row>
    <row r="36" ht="20" customHeight="1">
      <c r="A36" s="6" t="s">
        <v>117</v>
      </c>
      <c r="B36" s="6"/>
      <c r="C36" s="6"/>
    </row>
  </sheetData>
  <sheetProtection password="8C92" sheet="1" objects="1" scenarios="1"/>
  <mergeCells>
    <mergeCell ref="A1:P1"/>
    <mergeCell ref="A3:P3"/>
    <mergeCell ref="A5:C5"/>
    <mergeCell ref="D5:J5"/>
    <mergeCell ref="K5:M5"/>
    <mergeCell ref="N5:P5"/>
    <mergeCell ref="A7:C7"/>
    <mergeCell ref="D7:J7"/>
    <mergeCell ref="A9:P9"/>
    <mergeCell ref="A10:P10"/>
    <mergeCell ref="A11:A13"/>
    <mergeCell ref="B11:C11"/>
    <mergeCell ref="E11:L11"/>
    <mergeCell ref="B12:C13"/>
    <mergeCell ref="D12:D13"/>
    <mergeCell ref="E12:E13"/>
    <mergeCell ref="F12:G12"/>
    <mergeCell ref="H12:H13"/>
    <mergeCell ref="I12:I13"/>
    <mergeCell ref="J12:J13"/>
    <mergeCell ref="K12:K13"/>
    <mergeCell ref="L12:L13"/>
    <mergeCell ref="B14:C14"/>
    <mergeCell ref="A16:P16"/>
    <mergeCell ref="A17:A19"/>
    <mergeCell ref="B17:C17"/>
    <mergeCell ref="E17:L17"/>
    <mergeCell ref="M17:M19"/>
    <mergeCell ref="B18:C19"/>
    <mergeCell ref="D18:D19"/>
    <mergeCell ref="E18:E19"/>
    <mergeCell ref="F18:G18"/>
    <mergeCell ref="H18:H19"/>
    <mergeCell ref="I18:I19"/>
    <mergeCell ref="J18:J19"/>
    <mergeCell ref="K18:K19"/>
    <mergeCell ref="L18:L19"/>
    <mergeCell ref="B20:C20"/>
    <mergeCell ref="B28:D28"/>
    <mergeCell ref="A30:C30"/>
    <mergeCell ref="A31:C31"/>
    <mergeCell ref="A32:C32"/>
    <mergeCell ref="A33:C33"/>
    <mergeCell ref="A34:C34"/>
    <mergeCell ref="A35:C35"/>
    <mergeCell ref="A36:C36"/>
  </mergeCells>
  <phoneticPr fontId="0" type="noConversion"/>
  <pageMargins left="0.4" right="0.4" top="0.4" bottom="0.4" header="0.1" footer="0.1"/>
  <pageSetup paperSize="9" fitToHeight="0" orientation="landscape" verticalDpi="0" r:id="rId3"/>
  <headerFooter>
    <oddHeader>&amp;R&amp;R&amp;"Verdana,полужирный" &amp;12 &amp;K00-009</oddHeader>
    <oddFooter>&amp;L&amp;L&amp;"Verdana,Полужирный"&amp;K000000&amp;L&amp;"Verdana,Полужирный"&amp;K00-014</oddFooter>
  </headerFooter>
</worksheet>
</file>